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1395" yWindow="0" windowWidth="22260" windowHeight="12645" activeTab="1"/>
  </bookViews>
  <sheets>
    <sheet name="ТРУ" sheetId="2" r:id="rId1"/>
    <sheet name="ЧЕК_ЛИСТ" sheetId="1" r:id="rId2"/>
    <sheet name="НМЦК" sheetId="4" r:id="rId3"/>
    <sheet name="СПИСКИ" sheetId="3" r:id="rId4"/>
  </sheets>
  <definedNames>
    <definedName name="_xlnm._FilterDatabase" localSheetId="1" hidden="1">ЧЕК_ЛИСТ!$A$32:$E$46</definedName>
    <definedName name="Источник_финансирования">СПИСКИ!$D$2:$D$5</definedName>
    <definedName name="НМЦК">СПИСКИ!$B$2:$B$61:'СПИСКИ'!$B$6</definedName>
    <definedName name="Ограничения">СПИСКИ!$A$2:$A$5</definedName>
    <definedName name="Способ_выбора_КА">СПИСКИ!$C$2:$C$6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J17" i="4" s="1"/>
  <c r="H17" i="4"/>
  <c r="K17" i="4" s="1"/>
  <c r="I16" i="4"/>
  <c r="J16" i="4" s="1"/>
  <c r="H16" i="4"/>
  <c r="K16" i="4" s="1"/>
  <c r="I15" i="4"/>
  <c r="J15" i="4" s="1"/>
  <c r="H15" i="4"/>
  <c r="K15" i="4" s="1"/>
  <c r="I14" i="4"/>
  <c r="J14" i="4" s="1"/>
  <c r="H14" i="4"/>
  <c r="K14" i="4" s="1"/>
  <c r="I13" i="4"/>
  <c r="J13" i="4" s="1"/>
  <c r="H13" i="4"/>
  <c r="K13" i="4" s="1"/>
  <c r="I12" i="4"/>
  <c r="J12" i="4" s="1"/>
  <c r="H12" i="4"/>
  <c r="K12" i="4" s="1"/>
  <c r="I11" i="4"/>
  <c r="J11" i="4" s="1"/>
  <c r="H11" i="4"/>
  <c r="K11" i="4" s="1"/>
  <c r="I10" i="4"/>
  <c r="J10" i="4" s="1"/>
  <c r="H10" i="4"/>
  <c r="K10" i="4" s="1"/>
  <c r="I9" i="4"/>
  <c r="J9" i="4" s="1"/>
  <c r="H9" i="4"/>
  <c r="K9" i="4" s="1"/>
  <c r="I8" i="4"/>
  <c r="J8" i="4" s="1"/>
  <c r="H8" i="4"/>
  <c r="K8" i="4" s="1"/>
  <c r="K18" i="4" l="1"/>
</calcChain>
</file>

<file path=xl/sharedStrings.xml><?xml version="1.0" encoding="utf-8"?>
<sst xmlns="http://schemas.openxmlformats.org/spreadsheetml/2006/main" count="219" uniqueCount="143">
  <si>
    <t>№ п/п</t>
  </si>
  <si>
    <t>ОКПД 2</t>
  </si>
  <si>
    <t>Требования к качеству товара (работ, услуг) техническим, функциональным, эксплуатационным характеристикам</t>
  </si>
  <si>
    <t>Единица измерения по ОКЭИ</t>
  </si>
  <si>
    <t>Количество</t>
  </si>
  <si>
    <t>Цена за единицу</t>
  </si>
  <si>
    <t>Сумма</t>
  </si>
  <si>
    <t>Крайний срок поставки**</t>
  </si>
  <si>
    <t>Обоснование закупки*</t>
  </si>
  <si>
    <t>Подразделение, для которого осуществляется закупка</t>
  </si>
  <si>
    <t xml:space="preserve">Программа по которой планируется закупка (Классификатор продукции ) </t>
  </si>
  <si>
    <t>Руководитель подразделения (телефон, ФИО)</t>
  </si>
  <si>
    <t>Контактное лицо по техническим требованиям (ФИО, телефон, эл.почта)</t>
  </si>
  <si>
    <t>Материально отвественное лицо (ФИО, телефон, эл.почта)</t>
  </si>
  <si>
    <t>* С указанием обоснования с полной детализацией  потребности и целессобразности данной закупки (для каких нужд, в соответствии с планом работы кафедры, направлением деятельности структурного подразделения).</t>
  </si>
  <si>
    <t>** С указанием  крайнего срока потребности в осуществлении поставки товаров, выполнения работ, оказания услуг.</t>
  </si>
  <si>
    <t>Наименование ТРУ</t>
  </si>
  <si>
    <t>Ограничения</t>
  </si>
  <si>
    <t>Параметр</t>
  </si>
  <si>
    <t>Ответственные</t>
  </si>
  <si>
    <t>Критическая дата поставки</t>
  </si>
  <si>
    <t xml:space="preserve">Последствия несвоевременной поставки </t>
  </si>
  <si>
    <t>Технические требования к оборудованию</t>
  </si>
  <si>
    <t>Технические требования предоставлены в утвержденной форме для данной номенклатуры и подписаны ответственными специалистами</t>
  </si>
  <si>
    <t>Объем поставки ЗИП</t>
  </si>
  <si>
    <t>Предоставлен перечень, требуемый к включению в объем поставки,  либо указано - не требуется</t>
  </si>
  <si>
    <t>Требования к разрешительной документации (лицензии, сертификаты и пр.)</t>
  </si>
  <si>
    <t>Отражен перечень документации, требуемый к предоставлению совместно с оборудованием и отдельно в составе ТКП (при необходимости выполнения СМР, ШМР и ПНР наличие СРО, подтверждение соответствия требованиям ОТ и ПБ)</t>
  </si>
  <si>
    <t>Администратор</t>
  </si>
  <si>
    <t>Да</t>
  </si>
  <si>
    <t>Нет</t>
  </si>
  <si>
    <t>Не применяется</t>
  </si>
  <si>
    <t>Обоснование</t>
  </si>
  <si>
    <t>Соответствие/
применение</t>
  </si>
  <si>
    <t xml:space="preserve">Критерии соответствия/
обоснование </t>
  </si>
  <si>
    <t>НМЦК</t>
  </si>
  <si>
    <t>Применение КТРУ</t>
  </si>
  <si>
    <t>Способ выбора контрагента</t>
  </si>
  <si>
    <t>проектно-сметный метод</t>
  </si>
  <si>
    <t>тарифный метод</t>
  </si>
  <si>
    <t>нормативный метод</t>
  </si>
  <si>
    <t>метод сопоставимых рыночных цен (анализа рынка)</t>
  </si>
  <si>
    <t xml:space="preserve"> затратный метод</t>
  </si>
  <si>
    <t>Способ выбора КА</t>
  </si>
  <si>
    <t>Единственный Поставщик</t>
  </si>
  <si>
    <t>Электронный аукцион</t>
  </si>
  <si>
    <t>Конкурс</t>
  </si>
  <si>
    <t>Запрос котировок</t>
  </si>
  <si>
    <t>Запрос предложений</t>
  </si>
  <si>
    <t>Выбрать способ из списка.
В случае выбора ЕП - указать п.п. статьи 93 ФЗ 44</t>
  </si>
  <si>
    <t>Инициатор</t>
  </si>
  <si>
    <t>Значение НМЦК</t>
  </si>
  <si>
    <t>Указать сумму в руб.</t>
  </si>
  <si>
    <t>Программа / подраздел</t>
  </si>
  <si>
    <t>Источник финансирования</t>
  </si>
  <si>
    <t>ПФУ</t>
  </si>
  <si>
    <t>ФБ</t>
  </si>
  <si>
    <t>ВБ</t>
  </si>
  <si>
    <t>СИЦ</t>
  </si>
  <si>
    <t>грант, хоздоговор, договор пожертвования</t>
  </si>
  <si>
    <t>Наименование объекта закупки</t>
  </si>
  <si>
    <t>Соответствие наименования объекта закупки ТЗ и Проекту договора</t>
  </si>
  <si>
    <t>Описание объекта закупки, в т.ч. требования к организации поставки товара/выполнения работ/ оказания услуг
ТЕХНИЧЕСКОЕ ЗАДАНИЕ</t>
  </si>
  <si>
    <t>Указано описание объекта закупки</t>
  </si>
  <si>
    <t>Объем поставки ТРУ</t>
  </si>
  <si>
    <t>Указан требуемый объем поставки товара</t>
  </si>
  <si>
    <t>Место поставки товара/выполнения работ/оказания услуг</t>
  </si>
  <si>
    <t>Указан адрес(а) и порядковый номер корпуса  поставки товара/выполнения работ/оказания услуг</t>
  </si>
  <si>
    <t>Срок  поставки товара или завершения работы либо график оказания услуг согласно коммерческих предложений</t>
  </si>
  <si>
    <t>Указан срок поставки товара/выполнения работ/оказания услуг</t>
  </si>
  <si>
    <t>Дата потребности в ТРУ</t>
  </si>
  <si>
    <t>Комплектность</t>
  </si>
  <si>
    <t>Описание объекта закупки в соответствии с законодательством о техническом регулировании</t>
  </si>
  <si>
    <t>Указание ссылки на тех. регламент. (ГОСТ, СНИП т.д.), либо указано - не требуется</t>
  </si>
  <si>
    <t>Срок гарантии, гарантийные обязательства, техническое обслуживание/стоимость, оплата гарантийных обязательств, технического обслуживания</t>
  </si>
  <si>
    <t>Указан срок гарантии, гарантийных обязательств, необходимости технического обслуживания/стоимость, оплата гарантийных обязательств, технического обслуживания</t>
  </si>
  <si>
    <t>В случае выбора значения "Обоснование" - приложено обоснование необходимости использования дополнительной информации в описании объекта закупки (в соответствии с пунктом 6 Правил использования каталога товаров, работ, услуг для обеспечения государственных и муниципальных нужд, утв. постановлением Правительства Российской Федерации от 8 февраля 2017 г. № 145).</t>
  </si>
  <si>
    <t>В случае, предусмотренном частью 24 статьи 22 Федерального закона №44-ФЗ, начальная цена единицы товара, работы, услуги, а также начальная сумма цен указанных единиц и максимальное значение цены контракта</t>
  </si>
  <si>
    <t>Постановление Правительства РФ №616</t>
  </si>
  <si>
    <t>Выбрать значение из списка.</t>
  </si>
  <si>
    <t>Постановление Правительства РФ №617</t>
  </si>
  <si>
    <t>Постановление Правительства РФ №102</t>
  </si>
  <si>
    <t>Преимущества, предоставляемые заказчиком в соответствии со статьями 28 и 29 Федерального закона №44-ФЗ (учреждениям и предприятиям уголовно-исполнительной системы, организациям инвалидов)</t>
  </si>
  <si>
    <t xml:space="preserve">Закупка для субъектов малого предпринимательства, социально ориентированных некоммерческих организаций </t>
  </si>
  <si>
    <t>Постановление Правительства РФ №878</t>
  </si>
  <si>
    <t>Постановление Правительства РФ №1746</t>
  </si>
  <si>
    <t>Постановление Правительства РФ №832</t>
  </si>
  <si>
    <t>Распоряжение Правительства РФ №471-р</t>
  </si>
  <si>
    <t xml:space="preserve">Размер Обеспечение заявки ст. 44 /контракта ст. 96/гарант. обязательств </t>
  </si>
  <si>
    <t>Указать % или сумму в руб.</t>
  </si>
  <si>
    <t>Закон</t>
  </si>
  <si>
    <t>44-ФЗ</t>
  </si>
  <si>
    <t>223-ФЗ</t>
  </si>
  <si>
    <t>ФБ+ГЗ+СИЦ+ВБ(смешанное)</t>
  </si>
  <si>
    <t>Администратор / Инициатор</t>
  </si>
  <si>
    <t>Администратор / Руководитель КС</t>
  </si>
  <si>
    <t>Примечание</t>
  </si>
  <si>
    <t>Указаны требуемые даты поставки, после которых потребность считается не актуальной и имеет риски быть не востребованной Инициатором.</t>
  </si>
  <si>
    <t>Кратко описать риски и последствия для Инициатора в случае нарушения сроков поставки (при наличии)</t>
  </si>
  <si>
    <t>Инициатор - ответственное лицо за подачу заявок на закупку товаров, работ, услуг, назначенное в подразделении в соответствии с Распоряжением 837-о от 18.12.2020г.</t>
  </si>
  <si>
    <t>ПФУ - Планово-финансовое управление, отвественное за определение источников финансирования</t>
  </si>
  <si>
    <t>Администратор - ответственное лицо в ОАЗ за обработку заявок и сопровождение закупки товаров, работ, услуг.</t>
  </si>
  <si>
    <t>ОМБиО - Отдел мониторинга и бюджетной оценки, ответственное подразделение за проведение анализа рынка при расчете НМЦК методом сопоставимых рыночных цен (получение предварительных ТКП от потенциальных контрагентов)</t>
  </si>
  <si>
    <t>Выбрать значение из списка.
В случае выбора значения "Обоснование" - приложено обоснование невозможности соблюдения ограничения.</t>
  </si>
  <si>
    <t>Выбрать источник из списка.
Указан источник финансирования либо номер и дата договора, если это прямые расходы в рамках грантов, хоздоговоров, договоров пожертвования</t>
  </si>
  <si>
    <t>Выбран закон для осуществления закупки.
1. ФБ/ГЗ/СИЦ/ВБ(Пожертвования)/смешанное=44ФЗ;
2. ВБ=223ФЗ</t>
  </si>
  <si>
    <t>Постановление Правительства РФ №2013</t>
  </si>
  <si>
    <t>Постановление Правительства РФ №2014</t>
  </si>
  <si>
    <t>Регулирующий закупку закон</t>
  </si>
  <si>
    <t>Приказ МинФина РФ №126н</t>
  </si>
  <si>
    <t>Постановление Правительства РФ №1236</t>
  </si>
  <si>
    <t>Выбрать значение из списка. В случае выбора значения "Обоснование" - приложено обоснование невозможности соблюдения запрета</t>
  </si>
  <si>
    <t>РАЗДЕЛ 2. ОБОСНОВАНИЕ НАЧАЛЬНОЙ (МАКСИМАЛЬНОЙ) ЦЕНЫ Контракта</t>
  </si>
  <si>
    <t xml:space="preserve">Расчёт среднего значения цены контракта </t>
  </si>
  <si>
    <t>Для расчёта начальной (максимальной) цены контракта были использованы следующие источники информации:</t>
  </si>
  <si>
    <t>коммерческие предложения исполнителей</t>
  </si>
  <si>
    <t>№</t>
  </si>
  <si>
    <t>Наименование закупаемых товаров, услуг, работ, входящих в объект закупки</t>
  </si>
  <si>
    <t>Ед. изм</t>
  </si>
  <si>
    <t>Кол-во</t>
  </si>
  <si>
    <t>Коммерческие предложения (руб./ед.изм.)*</t>
  </si>
  <si>
    <t>Однородность совокупности значений выявленных цен, используемых в расчете Н(М)ЦК</t>
  </si>
  <si>
    <t>КП № ___ от ______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</si>
  <si>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</si>
  <si>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</si>
  <si>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</si>
  <si>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цены за единицу (руб.)</t>
  </si>
  <si>
    <t>Магазин сопротивления Р-33</t>
  </si>
  <si>
    <t>шт.</t>
  </si>
  <si>
    <t>Вольтметр В7-38</t>
  </si>
  <si>
    <t>Источник постоянного напряжения Б5-44А</t>
  </si>
  <si>
    <t>Мегаомметр М 4100/1</t>
  </si>
  <si>
    <t>Ампервольтметр Ц4352М1</t>
  </si>
  <si>
    <t>Омметр М372</t>
  </si>
  <si>
    <t>Шумометр SL-401, с микрофоном</t>
  </si>
  <si>
    <t>Люксметр ТКА-ПКМ-31</t>
  </si>
  <si>
    <t>Оциллограф запоминающий цифровой 2-ух канальный, модель TDS2014В</t>
  </si>
  <si>
    <t>Мультиметр цифровой МУ-65</t>
  </si>
  <si>
    <t>ИТОГО</t>
  </si>
  <si>
    <t>Применение типовых контрактов / типовых условий контрактов</t>
  </si>
  <si>
    <t>типовые контракты/типовые условия контрактов применяются при соответствии закупки всем показателям применения типовых контрактов/типовых условий контрактов приведенным в соответствующих информационных картах типовых контрактов/типовых условий контрактов размещенных в ЕИС.
В случае применения типовых контрактов/типовых условий контрактов размещенных в ЕИС в примечании чек-листа указать номер типового контракта/типовых условий контракта.</t>
  </si>
  <si>
    <t>Указана соответствующая программа и подраздел</t>
  </si>
  <si>
    <t>Указаны требуемые даты (в соответствии с подходом о квартальном планировании)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</si>
</sst>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color rgb="FFFFFFFF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D1DDDD"/>
        <bgColor rgb="FFD1DDDD"/>
      </patternFill>
    </fill>
    <fill>
      <patternFill patternType="solid">
        <fgColor rgb="FFE7EDED"/>
        <bgColor rgb="FFE7EDED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4" fontId="3" fillId="0" borderId="1" xfId="1" applyNumberFormat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8" fillId="2" borderId="13" xfId="0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left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horizontal="left" vertical="center" wrapText="1" readingOrder="1"/>
    </xf>
    <xf numFmtId="0" fontId="9" fillId="4" borderId="15" xfId="0" applyFont="1" applyFill="1" applyBorder="1" applyAlignment="1">
      <alignment horizontal="center" vertical="center" wrapText="1" readingOrder="1"/>
    </xf>
    <xf numFmtId="0" fontId="7" fillId="4" borderId="15" xfId="0" applyFont="1" applyFill="1" applyBorder="1" applyAlignment="1">
      <alignment horizontal="left" vertical="center" wrapText="1" readingOrder="1"/>
    </xf>
    <xf numFmtId="0" fontId="10" fillId="0" borderId="16" xfId="0" applyFont="1" applyFill="1" applyBorder="1" applyAlignment="1">
      <alignment vertical="center" textRotation="90" wrapText="1" readingOrder="1"/>
    </xf>
    <xf numFmtId="0" fontId="9" fillId="0" borderId="16" xfId="0" applyFont="1" applyFill="1" applyBorder="1" applyAlignment="1">
      <alignment vertical="center" textRotation="90" wrapText="1" readingOrder="1"/>
    </xf>
    <xf numFmtId="0" fontId="9" fillId="0" borderId="17" xfId="0" applyFont="1" applyFill="1" applyBorder="1" applyAlignment="1">
      <alignment vertical="center" textRotation="90" wrapText="1" readingOrder="1"/>
    </xf>
    <xf numFmtId="0" fontId="6" fillId="0" borderId="0" xfId="0" applyFont="1" applyFill="1"/>
    <xf numFmtId="0" fontId="9" fillId="4" borderId="14" xfId="0" applyFont="1" applyFill="1" applyBorder="1" applyAlignment="1">
      <alignment horizontal="left" vertical="center" wrapText="1" readingOrder="1"/>
    </xf>
    <xf numFmtId="0" fontId="9" fillId="4" borderId="14" xfId="0" applyFont="1" applyFill="1" applyBorder="1" applyAlignment="1">
      <alignment horizontal="center" vertical="center" wrapText="1" readingOrder="1"/>
    </xf>
    <xf numFmtId="0" fontId="11" fillId="0" borderId="0" xfId="0" applyFont="1"/>
    <xf numFmtId="0" fontId="9" fillId="3" borderId="14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1"/>
    <xf numFmtId="0" fontId="1" fillId="0" borderId="0" xfId="1" applyAlignment="1"/>
    <xf numFmtId="0" fontId="14" fillId="0" borderId="1" xfId="1" applyFont="1" applyBorder="1" applyAlignment="1">
      <alignment horizontal="center" vertical="top" wrapText="1"/>
    </xf>
    <xf numFmtId="0" fontId="16" fillId="0" borderId="1" xfId="2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2" fontId="1" fillId="0" borderId="1" xfId="1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 applyAlignment="1"/>
    <xf numFmtId="164" fontId="0" fillId="0" borderId="1" xfId="0" applyNumberFormat="1" applyFill="1" applyBorder="1"/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justify"/>
    </xf>
    <xf numFmtId="0" fontId="1" fillId="0" borderId="0" xfId="1" applyAlignment="1"/>
    <xf numFmtId="0" fontId="13" fillId="0" borderId="0" xfId="1" applyFont="1" applyAlignment="1">
      <alignment horizontal="left" vertical="top" wrapText="1"/>
    </xf>
    <xf numFmtId="0" fontId="14" fillId="0" borderId="1" xfId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top" wrapText="1"/>
    </xf>
    <xf numFmtId="0" fontId="12" fillId="0" borderId="18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1" defaultTableStyle="TableStyleMedium2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O184"/>
  <sheetViews>
    <sheetView view="pageBreakPreview" zoomScale="60" zoomScaleNormal="85" workbookViewId="0">
      <selection activeCell="B64" sqref="B64"/>
    </sheetView>
  </sheetViews>
  <sheetFormatPr defaultColWidth="9.140625" defaultRowHeight="15" x14ac:dyDescent="0.25"/>
  <cols>
    <col min="1" max="1" width="9.140625" style="1"/>
    <col min="2" max="2" width="43.28515625" style="1" customWidth="1"/>
    <col min="3" max="3" width="21.5703125" style="1" customWidth="1"/>
    <col min="4" max="4" width="39.42578125" style="1" customWidth="1"/>
    <col min="5" max="5" width="14.85546875" style="1" customWidth="1"/>
    <col min="6" max="6" width="13.28515625" style="1" customWidth="1"/>
    <col min="7" max="7" width="15" style="1" customWidth="1"/>
    <col min="8" max="8" width="14.42578125" style="1" customWidth="1"/>
    <col min="9" max="9" width="18.42578125" style="1" customWidth="1"/>
    <col min="10" max="10" width="37.28515625" style="1" customWidth="1"/>
    <col min="11" max="11" width="24.7109375" style="1" customWidth="1"/>
    <col min="12" max="12" width="19.5703125" style="1" customWidth="1"/>
    <col min="13" max="13" width="28" style="1" customWidth="1"/>
    <col min="14" max="14" width="24.7109375" style="1" customWidth="1"/>
    <col min="15" max="15" width="28.28515625" style="1" customWidth="1"/>
    <col min="16" max="16384" width="9.140625" style="1"/>
  </cols>
  <sheetData>
    <row r="2" spans="1:15" ht="15.75" thickBot="1" x14ac:dyDescent="0.3"/>
    <row r="3" spans="1:15" ht="86.25" thickBot="1" x14ac:dyDescent="0.3">
      <c r="A3" s="13" t="s">
        <v>0</v>
      </c>
      <c r="B3" s="14" t="s">
        <v>16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5" t="s">
        <v>13</v>
      </c>
    </row>
    <row r="4" spans="1:15" ht="15.75" thickBot="1" x14ac:dyDescent="0.3">
      <c r="A4" s="20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13</v>
      </c>
      <c r="M4" s="21">
        <v>14</v>
      </c>
      <c r="N4" s="21">
        <v>15</v>
      </c>
      <c r="O4" s="22">
        <v>16</v>
      </c>
    </row>
    <row r="5" spans="1:15" x14ac:dyDescent="0.25">
      <c r="A5" s="16">
        <v>1</v>
      </c>
      <c r="B5" s="17"/>
      <c r="C5" s="17"/>
      <c r="D5" s="17"/>
      <c r="E5" s="17"/>
      <c r="F5" s="26"/>
      <c r="G5" s="17"/>
      <c r="H5" s="17"/>
      <c r="I5" s="17"/>
      <c r="J5" s="17"/>
      <c r="K5" s="17"/>
      <c r="L5" s="17"/>
      <c r="M5" s="17"/>
      <c r="N5" s="17"/>
      <c r="O5" s="18"/>
    </row>
    <row r="6" spans="1:15" x14ac:dyDescent="0.25">
      <c r="A6" s="7">
        <v>2</v>
      </c>
      <c r="B6" s="2"/>
      <c r="C6" s="2"/>
      <c r="D6" s="2"/>
      <c r="E6" s="2"/>
      <c r="F6" s="25"/>
      <c r="G6" s="2"/>
      <c r="H6" s="2"/>
      <c r="I6" s="2"/>
      <c r="J6" s="2"/>
      <c r="K6" s="2"/>
      <c r="L6" s="2"/>
      <c r="M6" s="2"/>
      <c r="N6" s="2"/>
      <c r="O6" s="8"/>
    </row>
    <row r="7" spans="1:15" x14ac:dyDescent="0.25">
      <c r="A7" s="7">
        <v>3</v>
      </c>
      <c r="B7" s="2"/>
      <c r="C7" s="2"/>
      <c r="D7" s="2"/>
      <c r="E7" s="2"/>
      <c r="F7" s="25"/>
      <c r="G7" s="2"/>
      <c r="H7" s="2"/>
      <c r="I7" s="2"/>
      <c r="J7" s="2"/>
      <c r="K7" s="2"/>
      <c r="L7" s="2"/>
      <c r="M7" s="2"/>
      <c r="N7" s="2"/>
      <c r="O7" s="8"/>
    </row>
    <row r="8" spans="1:15" x14ac:dyDescent="0.25">
      <c r="A8" s="7">
        <v>4</v>
      </c>
      <c r="B8" s="2"/>
      <c r="C8" s="2"/>
      <c r="D8" s="2"/>
      <c r="E8" s="2"/>
      <c r="F8" s="25"/>
      <c r="G8" s="2"/>
      <c r="H8" s="2"/>
      <c r="I8" s="2"/>
      <c r="J8" s="2"/>
      <c r="K8" s="2"/>
      <c r="L8" s="2"/>
      <c r="M8" s="2"/>
      <c r="N8" s="2"/>
      <c r="O8" s="8"/>
    </row>
    <row r="9" spans="1:15" x14ac:dyDescent="0.25">
      <c r="A9" s="7">
        <v>5</v>
      </c>
      <c r="B9" s="2"/>
      <c r="C9" s="2"/>
      <c r="D9" s="2"/>
      <c r="E9" s="2"/>
      <c r="F9" s="25"/>
      <c r="G9" s="2"/>
      <c r="H9" s="2"/>
      <c r="I9" s="2"/>
      <c r="J9" s="2"/>
      <c r="K9" s="2"/>
      <c r="L9" s="2"/>
      <c r="M9" s="2"/>
      <c r="N9" s="2"/>
      <c r="O9" s="8"/>
    </row>
    <row r="10" spans="1:15" x14ac:dyDescent="0.25">
      <c r="A10" s="7">
        <v>6</v>
      </c>
      <c r="B10" s="2"/>
      <c r="C10" s="2"/>
      <c r="D10" s="2"/>
      <c r="E10" s="2"/>
      <c r="F10" s="25"/>
      <c r="G10" s="2"/>
      <c r="H10" s="2"/>
      <c r="I10" s="2"/>
      <c r="J10" s="2"/>
      <c r="K10" s="2"/>
      <c r="L10" s="2"/>
      <c r="M10" s="2"/>
      <c r="N10" s="2"/>
      <c r="O10" s="8"/>
    </row>
    <row r="11" spans="1:15" x14ac:dyDescent="0.25">
      <c r="A11" s="7">
        <v>7</v>
      </c>
      <c r="B11" s="2"/>
      <c r="C11" s="2"/>
      <c r="D11" s="2"/>
      <c r="E11" s="2"/>
      <c r="F11" s="25"/>
      <c r="G11" s="2"/>
      <c r="H11" s="2"/>
      <c r="I11" s="2"/>
      <c r="J11" s="2"/>
      <c r="K11" s="2"/>
      <c r="L11" s="2"/>
      <c r="M11" s="2"/>
      <c r="N11" s="2"/>
      <c r="O11" s="8"/>
    </row>
    <row r="12" spans="1:15" x14ac:dyDescent="0.25">
      <c r="A12" s="7">
        <v>8</v>
      </c>
      <c r="B12" s="2"/>
      <c r="C12" s="2"/>
      <c r="D12" s="2"/>
      <c r="E12" s="2"/>
      <c r="F12" s="25"/>
      <c r="G12" s="2"/>
      <c r="H12" s="2"/>
      <c r="I12" s="2"/>
      <c r="J12" s="2"/>
      <c r="K12" s="2"/>
      <c r="L12" s="2"/>
      <c r="M12" s="2"/>
      <c r="N12" s="2"/>
      <c r="O12" s="8"/>
    </row>
    <row r="13" spans="1:15" x14ac:dyDescent="0.25">
      <c r="A13" s="7">
        <v>9</v>
      </c>
      <c r="B13" s="3"/>
      <c r="C13" s="3"/>
      <c r="D13" s="3"/>
      <c r="E13" s="3"/>
      <c r="F13" s="4"/>
      <c r="G13" s="4"/>
      <c r="H13" s="4"/>
      <c r="I13" s="3"/>
      <c r="J13" s="3"/>
      <c r="K13" s="3"/>
      <c r="L13" s="3"/>
      <c r="M13" s="3"/>
      <c r="N13" s="3"/>
      <c r="O13" s="9"/>
    </row>
    <row r="14" spans="1:15" ht="15.75" thickBot="1" x14ac:dyDescent="0.3">
      <c r="A14" s="19">
        <v>10</v>
      </c>
      <c r="B14" s="10"/>
      <c r="C14" s="10"/>
      <c r="D14" s="10"/>
      <c r="E14" s="10"/>
      <c r="F14" s="11"/>
      <c r="G14" s="11"/>
      <c r="H14" s="11"/>
      <c r="I14" s="10"/>
      <c r="J14" s="10"/>
      <c r="K14" s="10"/>
      <c r="L14" s="10"/>
      <c r="M14" s="10"/>
      <c r="N14" s="10"/>
      <c r="O14" s="12"/>
    </row>
    <row r="15" spans="1:15" x14ac:dyDescent="0.25">
      <c r="F15" s="5"/>
      <c r="G15" s="5"/>
      <c r="H15" s="5"/>
    </row>
    <row r="16" spans="1:15" x14ac:dyDescent="0.25">
      <c r="F16" s="5"/>
      <c r="G16" s="5"/>
      <c r="H16" s="5"/>
    </row>
    <row r="17" spans="1:8" x14ac:dyDescent="0.25">
      <c r="A17" s="6" t="s">
        <v>14</v>
      </c>
      <c r="F17" s="5"/>
      <c r="G17" s="5"/>
      <c r="H17" s="5"/>
    </row>
    <row r="18" spans="1:8" x14ac:dyDescent="0.25">
      <c r="A18" s="6" t="s">
        <v>15</v>
      </c>
      <c r="F18" s="5"/>
      <c r="G18" s="5"/>
      <c r="H18" s="5"/>
    </row>
    <row r="19" spans="1:8" x14ac:dyDescent="0.25">
      <c r="F19" s="5"/>
      <c r="G19" s="5"/>
      <c r="H19" s="5"/>
    </row>
    <row r="20" spans="1:8" x14ac:dyDescent="0.25">
      <c r="F20" s="5"/>
      <c r="G20" s="5"/>
      <c r="H20" s="5"/>
    </row>
    <row r="21" spans="1:8" x14ac:dyDescent="0.25">
      <c r="F21" s="5"/>
      <c r="G21" s="5"/>
      <c r="H21" s="5"/>
    </row>
    <row r="22" spans="1:8" x14ac:dyDescent="0.25">
      <c r="F22" s="5"/>
      <c r="G22" s="5"/>
      <c r="H22" s="5"/>
    </row>
    <row r="23" spans="1:8" x14ac:dyDescent="0.25">
      <c r="F23" s="5"/>
      <c r="G23" s="5"/>
      <c r="H23" s="5"/>
    </row>
    <row r="24" spans="1:8" x14ac:dyDescent="0.25">
      <c r="F24" s="5"/>
      <c r="G24" s="5"/>
      <c r="H24" s="5"/>
    </row>
    <row r="25" spans="1:8" x14ac:dyDescent="0.25">
      <c r="F25" s="5"/>
      <c r="G25" s="5"/>
      <c r="H25" s="5"/>
    </row>
    <row r="26" spans="1:8" x14ac:dyDescent="0.25">
      <c r="F26" s="5"/>
      <c r="G26" s="5"/>
      <c r="H26" s="5"/>
    </row>
    <row r="27" spans="1:8" x14ac:dyDescent="0.25">
      <c r="F27" s="5"/>
      <c r="G27" s="5"/>
      <c r="H27" s="5"/>
    </row>
    <row r="28" spans="1:8" x14ac:dyDescent="0.25">
      <c r="F28" s="5"/>
      <c r="G28" s="5"/>
      <c r="H28" s="5"/>
    </row>
    <row r="29" spans="1:8" x14ac:dyDescent="0.25">
      <c r="F29" s="5"/>
      <c r="G29" s="5"/>
      <c r="H29" s="5"/>
    </row>
    <row r="30" spans="1:8" x14ac:dyDescent="0.25">
      <c r="F30" s="5"/>
      <c r="G30" s="5"/>
      <c r="H30" s="5"/>
    </row>
    <row r="31" spans="1:8" x14ac:dyDescent="0.25">
      <c r="F31" s="5"/>
      <c r="G31" s="5"/>
      <c r="H31" s="5"/>
    </row>
    <row r="32" spans="1:8" x14ac:dyDescent="0.25">
      <c r="F32" s="5"/>
      <c r="G32" s="5"/>
      <c r="H32" s="5"/>
    </row>
    <row r="33" spans="6:8" x14ac:dyDescent="0.25">
      <c r="F33" s="5"/>
      <c r="G33" s="5"/>
      <c r="H33" s="5"/>
    </row>
    <row r="34" spans="6:8" x14ac:dyDescent="0.25">
      <c r="F34" s="5"/>
      <c r="G34" s="5"/>
      <c r="H34" s="5"/>
    </row>
    <row r="35" spans="6:8" x14ac:dyDescent="0.25">
      <c r="F35" s="5"/>
      <c r="G35" s="5"/>
      <c r="H35" s="5"/>
    </row>
    <row r="36" spans="6:8" x14ac:dyDescent="0.25">
      <c r="F36" s="5"/>
      <c r="G36" s="5"/>
      <c r="H36" s="5"/>
    </row>
    <row r="37" spans="6:8" x14ac:dyDescent="0.25">
      <c r="F37" s="5"/>
      <c r="G37" s="5"/>
      <c r="H37" s="5"/>
    </row>
    <row r="38" spans="6:8" x14ac:dyDescent="0.25">
      <c r="F38" s="5"/>
      <c r="G38" s="5"/>
      <c r="H38" s="5"/>
    </row>
    <row r="39" spans="6:8" x14ac:dyDescent="0.25">
      <c r="F39" s="5"/>
      <c r="G39" s="5"/>
      <c r="H39" s="5"/>
    </row>
    <row r="40" spans="6:8" x14ac:dyDescent="0.25">
      <c r="F40" s="5"/>
      <c r="G40" s="5"/>
      <c r="H40" s="5"/>
    </row>
    <row r="41" spans="6:8" x14ac:dyDescent="0.25">
      <c r="F41" s="5"/>
      <c r="G41" s="5"/>
      <c r="H41" s="5"/>
    </row>
    <row r="42" spans="6:8" x14ac:dyDescent="0.25">
      <c r="F42" s="5"/>
      <c r="G42" s="5"/>
      <c r="H42" s="5"/>
    </row>
    <row r="43" spans="6:8" x14ac:dyDescent="0.25">
      <c r="F43" s="5"/>
      <c r="G43" s="5"/>
      <c r="H43" s="5"/>
    </row>
    <row r="44" spans="6:8" x14ac:dyDescent="0.25">
      <c r="F44" s="5"/>
      <c r="G44" s="5"/>
      <c r="H44" s="5"/>
    </row>
    <row r="45" spans="6:8" x14ac:dyDescent="0.25">
      <c r="F45" s="5"/>
      <c r="G45" s="5"/>
      <c r="H45" s="5"/>
    </row>
    <row r="46" spans="6:8" x14ac:dyDescent="0.25">
      <c r="F46" s="5"/>
      <c r="G46" s="5"/>
      <c r="H46" s="5"/>
    </row>
    <row r="47" spans="6:8" x14ac:dyDescent="0.25">
      <c r="F47" s="5"/>
      <c r="G47" s="5"/>
      <c r="H47" s="5"/>
    </row>
    <row r="48" spans="6:8" x14ac:dyDescent="0.25">
      <c r="F48" s="5"/>
      <c r="G48" s="5"/>
      <c r="H48" s="5"/>
    </row>
    <row r="49" spans="6:8" x14ac:dyDescent="0.25">
      <c r="F49" s="5"/>
      <c r="G49" s="5"/>
      <c r="H49" s="5"/>
    </row>
    <row r="50" spans="6:8" x14ac:dyDescent="0.25">
      <c r="F50" s="5"/>
      <c r="G50" s="5"/>
      <c r="H50" s="5"/>
    </row>
    <row r="51" spans="6:8" x14ac:dyDescent="0.25">
      <c r="F51" s="5"/>
      <c r="G51" s="5"/>
      <c r="H51" s="5"/>
    </row>
    <row r="52" spans="6:8" x14ac:dyDescent="0.25">
      <c r="F52" s="5"/>
      <c r="G52" s="5"/>
      <c r="H52" s="5"/>
    </row>
    <row r="53" spans="6:8" x14ac:dyDescent="0.25">
      <c r="F53" s="5"/>
      <c r="G53" s="5"/>
      <c r="H53" s="5"/>
    </row>
    <row r="54" spans="6:8" x14ac:dyDescent="0.25">
      <c r="F54" s="5"/>
      <c r="G54" s="5"/>
      <c r="H54" s="5"/>
    </row>
    <row r="55" spans="6:8" x14ac:dyDescent="0.25">
      <c r="F55" s="5"/>
      <c r="G55" s="5"/>
      <c r="H55" s="5"/>
    </row>
    <row r="56" spans="6:8" x14ac:dyDescent="0.25">
      <c r="F56" s="5"/>
      <c r="G56" s="5"/>
      <c r="H56" s="5"/>
    </row>
    <row r="57" spans="6:8" x14ac:dyDescent="0.25">
      <c r="F57" s="5"/>
      <c r="G57" s="5"/>
      <c r="H57" s="5"/>
    </row>
    <row r="58" spans="6:8" x14ac:dyDescent="0.25">
      <c r="F58" s="5"/>
      <c r="G58" s="5"/>
      <c r="H58" s="5"/>
    </row>
    <row r="59" spans="6:8" x14ac:dyDescent="0.25">
      <c r="F59" s="5"/>
      <c r="G59" s="5"/>
      <c r="H59" s="5"/>
    </row>
    <row r="60" spans="6:8" x14ac:dyDescent="0.25">
      <c r="F60" s="5"/>
      <c r="G60" s="5"/>
      <c r="H60" s="5"/>
    </row>
    <row r="61" spans="6:8" x14ac:dyDescent="0.25">
      <c r="F61" s="5"/>
      <c r="G61" s="5"/>
      <c r="H61" s="5"/>
    </row>
    <row r="62" spans="6:8" x14ac:dyDescent="0.25">
      <c r="F62" s="5"/>
      <c r="G62" s="5"/>
      <c r="H62" s="5"/>
    </row>
    <row r="63" spans="6:8" x14ac:dyDescent="0.25">
      <c r="F63" s="5"/>
      <c r="G63" s="5"/>
      <c r="H63" s="5"/>
    </row>
    <row r="64" spans="6:8" x14ac:dyDescent="0.25">
      <c r="F64" s="5"/>
      <c r="G64" s="5"/>
      <c r="H64" s="5"/>
    </row>
    <row r="65" spans="6:8" x14ac:dyDescent="0.25">
      <c r="F65" s="5"/>
      <c r="G65" s="5"/>
      <c r="H65" s="5"/>
    </row>
    <row r="66" spans="6:8" x14ac:dyDescent="0.25">
      <c r="F66" s="5"/>
      <c r="G66" s="5"/>
      <c r="H66" s="5"/>
    </row>
    <row r="67" spans="6:8" x14ac:dyDescent="0.25">
      <c r="F67" s="5"/>
      <c r="G67" s="5"/>
      <c r="H67" s="5"/>
    </row>
    <row r="68" spans="6:8" x14ac:dyDescent="0.25">
      <c r="F68" s="5"/>
      <c r="G68" s="5"/>
      <c r="H68" s="5"/>
    </row>
    <row r="69" spans="6:8" x14ac:dyDescent="0.25">
      <c r="F69" s="5"/>
      <c r="G69" s="5"/>
      <c r="H69" s="5"/>
    </row>
    <row r="70" spans="6:8" x14ac:dyDescent="0.25">
      <c r="F70" s="5"/>
      <c r="G70" s="5"/>
      <c r="H70" s="5"/>
    </row>
    <row r="71" spans="6:8" x14ac:dyDescent="0.25">
      <c r="F71" s="5"/>
      <c r="G71" s="5"/>
      <c r="H71" s="5"/>
    </row>
    <row r="72" spans="6:8" x14ac:dyDescent="0.25">
      <c r="F72" s="5"/>
      <c r="G72" s="5"/>
      <c r="H72" s="5"/>
    </row>
    <row r="73" spans="6:8" x14ac:dyDescent="0.25">
      <c r="F73" s="5"/>
      <c r="G73" s="5"/>
      <c r="H73" s="5"/>
    </row>
    <row r="74" spans="6:8" x14ac:dyDescent="0.25">
      <c r="F74" s="5"/>
      <c r="G74" s="5"/>
      <c r="H74" s="5"/>
    </row>
    <row r="75" spans="6:8" x14ac:dyDescent="0.25">
      <c r="F75" s="5"/>
      <c r="G75" s="5"/>
      <c r="H75" s="5"/>
    </row>
    <row r="76" spans="6:8" x14ac:dyDescent="0.25">
      <c r="F76" s="5"/>
      <c r="G76" s="5"/>
      <c r="H76" s="5"/>
    </row>
    <row r="77" spans="6:8" x14ac:dyDescent="0.25">
      <c r="F77" s="5"/>
      <c r="G77" s="5"/>
      <c r="H77" s="5"/>
    </row>
    <row r="78" spans="6:8" x14ac:dyDescent="0.25">
      <c r="F78" s="5"/>
      <c r="G78" s="5"/>
      <c r="H78" s="5"/>
    </row>
    <row r="79" spans="6:8" x14ac:dyDescent="0.25">
      <c r="F79" s="5"/>
      <c r="G79" s="5"/>
      <c r="H79" s="5"/>
    </row>
    <row r="80" spans="6:8" x14ac:dyDescent="0.25">
      <c r="F80" s="5"/>
      <c r="G80" s="5"/>
      <c r="H80" s="5"/>
    </row>
    <row r="81" spans="6:8" x14ac:dyDescent="0.25">
      <c r="F81" s="5"/>
      <c r="G81" s="5"/>
      <c r="H81" s="5"/>
    </row>
    <row r="82" spans="6:8" x14ac:dyDescent="0.25">
      <c r="F82" s="5"/>
      <c r="G82" s="5"/>
      <c r="H82" s="5"/>
    </row>
    <row r="83" spans="6:8" x14ac:dyDescent="0.25">
      <c r="F83" s="5"/>
      <c r="G83" s="5"/>
      <c r="H83" s="5"/>
    </row>
    <row r="84" spans="6:8" x14ac:dyDescent="0.25">
      <c r="F84" s="5"/>
      <c r="G84" s="5"/>
      <c r="H84" s="5"/>
    </row>
    <row r="85" spans="6:8" x14ac:dyDescent="0.25">
      <c r="F85" s="5"/>
      <c r="G85" s="5"/>
      <c r="H85" s="5"/>
    </row>
    <row r="86" spans="6:8" x14ac:dyDescent="0.25">
      <c r="F86" s="5"/>
      <c r="G86" s="5"/>
      <c r="H86" s="5"/>
    </row>
    <row r="87" spans="6:8" x14ac:dyDescent="0.25">
      <c r="F87" s="5"/>
      <c r="G87" s="5"/>
      <c r="H87" s="5"/>
    </row>
    <row r="88" spans="6:8" x14ac:dyDescent="0.25">
      <c r="F88" s="5"/>
      <c r="G88" s="5"/>
      <c r="H88" s="5"/>
    </row>
    <row r="89" spans="6:8" x14ac:dyDescent="0.25">
      <c r="F89" s="5"/>
      <c r="G89" s="5"/>
      <c r="H89" s="5"/>
    </row>
    <row r="90" spans="6:8" x14ac:dyDescent="0.25">
      <c r="F90" s="5"/>
      <c r="G90" s="5"/>
      <c r="H90" s="5"/>
    </row>
    <row r="91" spans="6:8" x14ac:dyDescent="0.25">
      <c r="F91" s="5"/>
      <c r="G91" s="5"/>
      <c r="H91" s="5"/>
    </row>
    <row r="92" spans="6:8" x14ac:dyDescent="0.25">
      <c r="F92" s="5"/>
      <c r="G92" s="5"/>
      <c r="H92" s="5"/>
    </row>
    <row r="93" spans="6:8" x14ac:dyDescent="0.25">
      <c r="F93" s="5"/>
      <c r="G93" s="5"/>
      <c r="H93" s="5"/>
    </row>
    <row r="94" spans="6:8" x14ac:dyDescent="0.25">
      <c r="F94" s="5"/>
      <c r="G94" s="5"/>
      <c r="H94" s="5"/>
    </row>
    <row r="95" spans="6:8" x14ac:dyDescent="0.25">
      <c r="F95" s="5"/>
      <c r="G95" s="5"/>
      <c r="H95" s="5"/>
    </row>
    <row r="96" spans="6:8" x14ac:dyDescent="0.25">
      <c r="F96" s="5"/>
      <c r="G96" s="5"/>
      <c r="H96" s="5"/>
    </row>
    <row r="97" spans="6:8" x14ac:dyDescent="0.25">
      <c r="F97" s="5"/>
      <c r="G97" s="5"/>
      <c r="H97" s="5"/>
    </row>
    <row r="98" spans="6:8" x14ac:dyDescent="0.25">
      <c r="F98" s="5"/>
      <c r="G98" s="5"/>
      <c r="H98" s="5"/>
    </row>
    <row r="99" spans="6:8" x14ac:dyDescent="0.25">
      <c r="F99" s="5"/>
      <c r="G99" s="5"/>
      <c r="H99" s="5"/>
    </row>
    <row r="100" spans="6:8" x14ac:dyDescent="0.25">
      <c r="F100" s="5"/>
      <c r="G100" s="5"/>
      <c r="H100" s="5"/>
    </row>
    <row r="101" spans="6:8" x14ac:dyDescent="0.25">
      <c r="F101" s="5"/>
      <c r="G101" s="5"/>
      <c r="H101" s="5"/>
    </row>
    <row r="102" spans="6:8" x14ac:dyDescent="0.25">
      <c r="F102" s="5"/>
      <c r="G102" s="5"/>
      <c r="H102" s="5"/>
    </row>
    <row r="103" spans="6:8" x14ac:dyDescent="0.25">
      <c r="F103" s="5"/>
      <c r="G103" s="5"/>
      <c r="H103" s="5"/>
    </row>
    <row r="104" spans="6:8" x14ac:dyDescent="0.25">
      <c r="F104" s="5"/>
      <c r="G104" s="5"/>
      <c r="H104" s="5"/>
    </row>
    <row r="105" spans="6:8" x14ac:dyDescent="0.25">
      <c r="F105" s="5"/>
      <c r="G105" s="5"/>
      <c r="H105" s="5"/>
    </row>
    <row r="106" spans="6:8" x14ac:dyDescent="0.25">
      <c r="F106" s="5"/>
      <c r="G106" s="5"/>
      <c r="H106" s="5"/>
    </row>
    <row r="107" spans="6:8" x14ac:dyDescent="0.25">
      <c r="F107" s="5"/>
      <c r="G107" s="5"/>
      <c r="H107" s="5"/>
    </row>
    <row r="108" spans="6:8" x14ac:dyDescent="0.25">
      <c r="F108" s="5"/>
      <c r="G108" s="5"/>
      <c r="H108" s="5"/>
    </row>
    <row r="109" spans="6:8" x14ac:dyDescent="0.25">
      <c r="F109" s="5"/>
      <c r="G109" s="5"/>
      <c r="H109" s="5"/>
    </row>
    <row r="110" spans="6:8" x14ac:dyDescent="0.25">
      <c r="F110" s="5"/>
      <c r="G110" s="5"/>
      <c r="H110" s="5"/>
    </row>
    <row r="111" spans="6:8" x14ac:dyDescent="0.25">
      <c r="F111" s="5"/>
      <c r="G111" s="5"/>
      <c r="H111" s="5"/>
    </row>
    <row r="112" spans="6:8" x14ac:dyDescent="0.25">
      <c r="F112" s="5"/>
      <c r="G112" s="5"/>
      <c r="H112" s="5"/>
    </row>
    <row r="113" spans="6:8" x14ac:dyDescent="0.25">
      <c r="F113" s="5"/>
      <c r="G113" s="5"/>
      <c r="H113" s="5"/>
    </row>
    <row r="114" spans="6:8" x14ac:dyDescent="0.25">
      <c r="F114" s="5"/>
      <c r="G114" s="5"/>
      <c r="H114" s="5"/>
    </row>
    <row r="115" spans="6:8" x14ac:dyDescent="0.25">
      <c r="F115" s="5"/>
      <c r="G115" s="5"/>
      <c r="H115" s="5"/>
    </row>
    <row r="116" spans="6:8" x14ac:dyDescent="0.25">
      <c r="F116" s="5"/>
      <c r="G116" s="5"/>
      <c r="H116" s="5"/>
    </row>
    <row r="117" spans="6:8" x14ac:dyDescent="0.25">
      <c r="F117" s="5"/>
      <c r="G117" s="5"/>
      <c r="H117" s="5"/>
    </row>
    <row r="118" spans="6:8" x14ac:dyDescent="0.25">
      <c r="F118" s="5"/>
      <c r="G118" s="5"/>
      <c r="H118" s="5"/>
    </row>
    <row r="119" spans="6:8" x14ac:dyDescent="0.25">
      <c r="F119" s="5"/>
      <c r="G119" s="5"/>
      <c r="H119" s="5"/>
    </row>
    <row r="120" spans="6:8" x14ac:dyDescent="0.25">
      <c r="F120" s="5"/>
      <c r="G120" s="5"/>
      <c r="H120" s="5"/>
    </row>
    <row r="121" spans="6:8" x14ac:dyDescent="0.25">
      <c r="F121" s="5"/>
      <c r="G121" s="5"/>
      <c r="H121" s="5"/>
    </row>
    <row r="122" spans="6:8" x14ac:dyDescent="0.25">
      <c r="F122" s="5"/>
      <c r="G122" s="5"/>
      <c r="H122" s="5"/>
    </row>
    <row r="123" spans="6:8" x14ac:dyDescent="0.25">
      <c r="F123" s="5"/>
      <c r="G123" s="5"/>
      <c r="H123" s="5"/>
    </row>
    <row r="124" spans="6:8" x14ac:dyDescent="0.25">
      <c r="F124" s="5"/>
      <c r="G124" s="5"/>
      <c r="H124" s="5"/>
    </row>
    <row r="125" spans="6:8" x14ac:dyDescent="0.25">
      <c r="F125" s="5"/>
      <c r="G125" s="5"/>
      <c r="H125" s="5"/>
    </row>
    <row r="126" spans="6:8" x14ac:dyDescent="0.25">
      <c r="F126" s="5"/>
      <c r="G126" s="5"/>
      <c r="H126" s="5"/>
    </row>
    <row r="127" spans="6:8" x14ac:dyDescent="0.25">
      <c r="F127" s="5"/>
      <c r="G127" s="5"/>
      <c r="H127" s="5"/>
    </row>
    <row r="128" spans="6:8" x14ac:dyDescent="0.25">
      <c r="F128" s="5"/>
      <c r="G128" s="5"/>
      <c r="H128" s="5"/>
    </row>
    <row r="129" spans="6:8" x14ac:dyDescent="0.25">
      <c r="F129" s="5"/>
      <c r="G129" s="5"/>
      <c r="H129" s="5"/>
    </row>
    <row r="130" spans="6:8" x14ac:dyDescent="0.25">
      <c r="F130" s="5"/>
      <c r="G130" s="5"/>
      <c r="H130" s="5"/>
    </row>
    <row r="131" spans="6:8" x14ac:dyDescent="0.25">
      <c r="F131" s="5"/>
      <c r="G131" s="5"/>
      <c r="H131" s="5"/>
    </row>
    <row r="132" spans="6:8" x14ac:dyDescent="0.25">
      <c r="F132" s="5"/>
      <c r="G132" s="5"/>
      <c r="H132" s="5"/>
    </row>
    <row r="133" spans="6:8" x14ac:dyDescent="0.25">
      <c r="F133" s="5"/>
      <c r="G133" s="5"/>
      <c r="H133" s="5"/>
    </row>
    <row r="134" spans="6:8" x14ac:dyDescent="0.25">
      <c r="F134" s="5"/>
      <c r="G134" s="5"/>
      <c r="H134" s="5"/>
    </row>
    <row r="135" spans="6:8" x14ac:dyDescent="0.25">
      <c r="F135" s="5"/>
      <c r="G135" s="5"/>
      <c r="H135" s="5"/>
    </row>
    <row r="136" spans="6:8" x14ac:dyDescent="0.25">
      <c r="F136" s="5"/>
      <c r="G136" s="5"/>
      <c r="H136" s="5"/>
    </row>
    <row r="137" spans="6:8" x14ac:dyDescent="0.25">
      <c r="F137" s="5"/>
      <c r="G137" s="5"/>
      <c r="H137" s="5"/>
    </row>
    <row r="138" spans="6:8" x14ac:dyDescent="0.25">
      <c r="F138" s="5"/>
      <c r="G138" s="5"/>
      <c r="H138" s="5"/>
    </row>
    <row r="139" spans="6:8" x14ac:dyDescent="0.25">
      <c r="F139" s="5"/>
      <c r="G139" s="5"/>
      <c r="H139" s="5"/>
    </row>
    <row r="140" spans="6:8" x14ac:dyDescent="0.25">
      <c r="F140" s="5"/>
      <c r="G140" s="5"/>
      <c r="H140" s="5"/>
    </row>
    <row r="141" spans="6:8" x14ac:dyDescent="0.25">
      <c r="F141" s="5"/>
      <c r="G141" s="5"/>
      <c r="H141" s="5"/>
    </row>
    <row r="142" spans="6:8" x14ac:dyDescent="0.25">
      <c r="F142" s="5"/>
      <c r="G142" s="5"/>
      <c r="H142" s="5"/>
    </row>
    <row r="143" spans="6:8" x14ac:dyDescent="0.25">
      <c r="F143" s="5"/>
      <c r="G143" s="5"/>
      <c r="H143" s="5"/>
    </row>
    <row r="144" spans="6:8" x14ac:dyDescent="0.25">
      <c r="F144" s="5"/>
      <c r="G144" s="5"/>
      <c r="H144" s="5"/>
    </row>
    <row r="145" spans="6:8" x14ac:dyDescent="0.25">
      <c r="F145" s="5"/>
      <c r="G145" s="5"/>
      <c r="H145" s="5"/>
    </row>
    <row r="146" spans="6:8" x14ac:dyDescent="0.25">
      <c r="F146" s="5"/>
      <c r="G146" s="5"/>
      <c r="H146" s="5"/>
    </row>
    <row r="147" spans="6:8" x14ac:dyDescent="0.25">
      <c r="F147" s="5"/>
      <c r="G147" s="5"/>
      <c r="H147" s="5"/>
    </row>
    <row r="148" spans="6:8" x14ac:dyDescent="0.25">
      <c r="F148" s="5"/>
      <c r="G148" s="5"/>
      <c r="H148" s="5"/>
    </row>
    <row r="149" spans="6:8" x14ac:dyDescent="0.25">
      <c r="F149" s="5"/>
      <c r="G149" s="5"/>
      <c r="H149" s="5"/>
    </row>
    <row r="150" spans="6:8" x14ac:dyDescent="0.25">
      <c r="F150" s="5"/>
      <c r="G150" s="5"/>
      <c r="H150" s="5"/>
    </row>
    <row r="151" spans="6:8" x14ac:dyDescent="0.25">
      <c r="F151" s="5"/>
      <c r="G151" s="5"/>
      <c r="H151" s="5"/>
    </row>
    <row r="152" spans="6:8" x14ac:dyDescent="0.25">
      <c r="F152" s="5"/>
      <c r="G152" s="5"/>
      <c r="H152" s="5"/>
    </row>
    <row r="153" spans="6:8" x14ac:dyDescent="0.25">
      <c r="F153" s="5"/>
      <c r="G153" s="5"/>
      <c r="H153" s="5"/>
    </row>
    <row r="154" spans="6:8" x14ac:dyDescent="0.25">
      <c r="F154" s="5"/>
      <c r="G154" s="5"/>
      <c r="H154" s="5"/>
    </row>
    <row r="155" spans="6:8" x14ac:dyDescent="0.25">
      <c r="F155" s="5"/>
      <c r="G155" s="5"/>
      <c r="H155" s="5"/>
    </row>
    <row r="156" spans="6:8" x14ac:dyDescent="0.25">
      <c r="F156" s="5"/>
      <c r="G156" s="5"/>
      <c r="H156" s="5"/>
    </row>
    <row r="157" spans="6:8" x14ac:dyDescent="0.25">
      <c r="F157" s="5"/>
      <c r="G157" s="5"/>
      <c r="H157" s="5"/>
    </row>
    <row r="158" spans="6:8" x14ac:dyDescent="0.25">
      <c r="F158" s="5"/>
      <c r="G158" s="5"/>
      <c r="H158" s="5"/>
    </row>
    <row r="159" spans="6:8" x14ac:dyDescent="0.25">
      <c r="F159" s="5"/>
      <c r="G159" s="5"/>
      <c r="H159" s="5"/>
    </row>
    <row r="160" spans="6:8" x14ac:dyDescent="0.25">
      <c r="F160" s="5"/>
      <c r="G160" s="5"/>
      <c r="H160" s="5"/>
    </row>
    <row r="161" spans="6:8" x14ac:dyDescent="0.25">
      <c r="F161" s="5"/>
      <c r="G161" s="5"/>
      <c r="H161" s="5"/>
    </row>
    <row r="162" spans="6:8" x14ac:dyDescent="0.25">
      <c r="F162" s="5"/>
      <c r="G162" s="5"/>
      <c r="H162" s="5"/>
    </row>
    <row r="163" spans="6:8" x14ac:dyDescent="0.25">
      <c r="F163" s="5"/>
      <c r="G163" s="5"/>
      <c r="H163" s="5"/>
    </row>
    <row r="164" spans="6:8" x14ac:dyDescent="0.25">
      <c r="F164" s="5"/>
      <c r="G164" s="5"/>
      <c r="H164" s="5"/>
    </row>
    <row r="165" spans="6:8" x14ac:dyDescent="0.25">
      <c r="F165" s="5"/>
      <c r="G165" s="5"/>
      <c r="H165" s="5"/>
    </row>
    <row r="166" spans="6:8" x14ac:dyDescent="0.25">
      <c r="F166" s="5"/>
      <c r="G166" s="5"/>
      <c r="H166" s="5"/>
    </row>
    <row r="167" spans="6:8" x14ac:dyDescent="0.25">
      <c r="F167" s="5"/>
      <c r="G167" s="5"/>
      <c r="H167" s="5"/>
    </row>
    <row r="168" spans="6:8" x14ac:dyDescent="0.25">
      <c r="F168" s="5"/>
      <c r="G168" s="5"/>
      <c r="H168" s="5"/>
    </row>
    <row r="169" spans="6:8" x14ac:dyDescent="0.25">
      <c r="F169" s="5"/>
      <c r="G169" s="5"/>
      <c r="H169" s="5"/>
    </row>
    <row r="170" spans="6:8" x14ac:dyDescent="0.25">
      <c r="F170" s="5"/>
      <c r="G170" s="5"/>
      <c r="H170" s="5"/>
    </row>
    <row r="171" spans="6:8" x14ac:dyDescent="0.25">
      <c r="F171" s="5"/>
      <c r="G171" s="5"/>
      <c r="H171" s="5"/>
    </row>
    <row r="172" spans="6:8" x14ac:dyDescent="0.25">
      <c r="F172" s="5"/>
      <c r="G172" s="5"/>
      <c r="H172" s="5"/>
    </row>
    <row r="173" spans="6:8" x14ac:dyDescent="0.25">
      <c r="F173" s="5"/>
      <c r="G173" s="5"/>
      <c r="H173" s="5"/>
    </row>
    <row r="174" spans="6:8" x14ac:dyDescent="0.25">
      <c r="F174" s="5"/>
      <c r="G174" s="5"/>
      <c r="H174" s="5"/>
    </row>
    <row r="175" spans="6:8" x14ac:dyDescent="0.25">
      <c r="F175" s="5"/>
      <c r="G175" s="5"/>
      <c r="H175" s="5"/>
    </row>
    <row r="176" spans="6:8" x14ac:dyDescent="0.25">
      <c r="F176" s="5"/>
      <c r="G176" s="5"/>
      <c r="H176" s="5"/>
    </row>
    <row r="177" spans="6:8" x14ac:dyDescent="0.25">
      <c r="F177" s="5"/>
      <c r="G177" s="5"/>
      <c r="H177" s="5"/>
    </row>
    <row r="178" spans="6:8" x14ac:dyDescent="0.25">
      <c r="F178" s="5"/>
      <c r="G178" s="5"/>
      <c r="H178" s="5"/>
    </row>
    <row r="179" spans="6:8" x14ac:dyDescent="0.25">
      <c r="F179" s="5"/>
      <c r="G179" s="5"/>
      <c r="H179" s="5"/>
    </row>
    <row r="180" spans="6:8" x14ac:dyDescent="0.25">
      <c r="F180" s="5"/>
      <c r="G180" s="5"/>
      <c r="H180" s="5"/>
    </row>
    <row r="181" spans="6:8" x14ac:dyDescent="0.25">
      <c r="F181" s="5"/>
      <c r="G181" s="5"/>
      <c r="H181" s="5"/>
    </row>
    <row r="182" spans="6:8" x14ac:dyDescent="0.25">
      <c r="F182" s="5"/>
      <c r="G182" s="5"/>
      <c r="H182" s="5"/>
    </row>
    <row r="183" spans="6:8" x14ac:dyDescent="0.25">
      <c r="F183" s="5"/>
      <c r="G183" s="5"/>
      <c r="H183" s="5"/>
    </row>
    <row r="184" spans="6:8" x14ac:dyDescent="0.25">
      <c r="F184" s="5"/>
      <c r="G184" s="5"/>
      <c r="H184" s="5"/>
    </row>
  </sheetData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48"/>
  <sheetViews>
    <sheetView tabSelected="1" view="pageBreakPreview" zoomScaleSheetLayoutView="100" workbookViewId="0">
      <selection activeCell="E17" sqref="E17"/>
    </sheetView>
  </sheetViews>
  <sheetFormatPr defaultColWidth="9.140625" defaultRowHeight="12" x14ac:dyDescent="0.2"/>
  <cols>
    <col min="1" max="1" width="9.140625" style="23"/>
    <col min="2" max="2" width="52.85546875" style="23" customWidth="1"/>
    <col min="3" max="3" width="23.28515625" style="23" customWidth="1"/>
    <col min="4" max="4" width="18.5703125" style="23" customWidth="1"/>
    <col min="5" max="5" width="61.5703125" style="23" customWidth="1"/>
    <col min="6" max="6" width="32.7109375" style="23" customWidth="1"/>
    <col min="7" max="8" width="9.140625" style="23" customWidth="1"/>
    <col min="9" max="16384" width="9.140625" style="23"/>
  </cols>
  <sheetData>
    <row r="1" spans="1:6" ht="15.75" x14ac:dyDescent="0.25">
      <c r="A1" s="42"/>
    </row>
    <row r="3" spans="1:6" x14ac:dyDescent="0.2">
      <c r="B3" s="23" t="s">
        <v>99</v>
      </c>
    </row>
    <row r="4" spans="1:6" x14ac:dyDescent="0.2">
      <c r="B4" s="23" t="s">
        <v>101</v>
      </c>
    </row>
    <row r="5" spans="1:6" x14ac:dyDescent="0.2">
      <c r="B5" s="23" t="s">
        <v>100</v>
      </c>
    </row>
    <row r="6" spans="1:6" x14ac:dyDescent="0.2">
      <c r="B6" s="23" t="s">
        <v>102</v>
      </c>
    </row>
    <row r="7" spans="1:6" ht="12.75" thickBot="1" x14ac:dyDescent="0.25"/>
    <row r="8" spans="1:6" ht="32.25" customHeight="1" thickBot="1" x14ac:dyDescent="0.25">
      <c r="A8" s="29" t="s">
        <v>0</v>
      </c>
      <c r="B8" s="29" t="s">
        <v>18</v>
      </c>
      <c r="C8" s="29" t="s">
        <v>19</v>
      </c>
      <c r="D8" s="29" t="s">
        <v>33</v>
      </c>
      <c r="E8" s="29" t="s">
        <v>34</v>
      </c>
      <c r="F8" s="29" t="s">
        <v>96</v>
      </c>
    </row>
    <row r="9" spans="1:6" ht="13.5" thickTop="1" thickBot="1" x14ac:dyDescent="0.25">
      <c r="A9" s="31">
        <v>1</v>
      </c>
      <c r="B9" s="30" t="s">
        <v>53</v>
      </c>
      <c r="C9" s="31" t="s">
        <v>50</v>
      </c>
      <c r="D9" s="31" t="s">
        <v>29</v>
      </c>
      <c r="E9" s="32" t="s">
        <v>141</v>
      </c>
      <c r="F9" s="32"/>
    </row>
    <row r="10" spans="1:6" ht="12.75" thickBot="1" x14ac:dyDescent="0.25">
      <c r="A10" s="31">
        <v>2</v>
      </c>
      <c r="B10" s="30" t="s">
        <v>60</v>
      </c>
      <c r="C10" s="31" t="s">
        <v>50</v>
      </c>
      <c r="D10" s="31" t="s">
        <v>29</v>
      </c>
      <c r="E10" s="32" t="s">
        <v>61</v>
      </c>
      <c r="F10" s="32"/>
    </row>
    <row r="11" spans="1:6" ht="15.75" thickBot="1" x14ac:dyDescent="0.3">
      <c r="A11" s="36"/>
      <c r="B11"/>
      <c r="C11"/>
      <c r="D11"/>
      <c r="E11"/>
    </row>
    <row r="12" spans="1:6" ht="36.75" thickBot="1" x14ac:dyDescent="0.25">
      <c r="A12" s="31">
        <v>3</v>
      </c>
      <c r="B12" s="33" t="s">
        <v>62</v>
      </c>
      <c r="C12" s="34" t="s">
        <v>50</v>
      </c>
      <c r="D12" s="34" t="s">
        <v>29</v>
      </c>
      <c r="E12" s="33" t="s">
        <v>63</v>
      </c>
      <c r="F12" s="33"/>
    </row>
    <row r="13" spans="1:6" ht="12.75" thickBot="1" x14ac:dyDescent="0.25">
      <c r="A13" s="31">
        <v>4</v>
      </c>
      <c r="B13" s="30" t="s">
        <v>64</v>
      </c>
      <c r="C13" s="31" t="s">
        <v>50</v>
      </c>
      <c r="D13" s="31" t="s">
        <v>29</v>
      </c>
      <c r="E13" s="32" t="s">
        <v>65</v>
      </c>
      <c r="F13" s="32"/>
    </row>
    <row r="14" spans="1:6" ht="24.75" thickBot="1" x14ac:dyDescent="0.25">
      <c r="A14" s="31">
        <v>5</v>
      </c>
      <c r="B14" s="33" t="s">
        <v>66</v>
      </c>
      <c r="C14" s="34" t="s">
        <v>50</v>
      </c>
      <c r="D14" s="34" t="s">
        <v>29</v>
      </c>
      <c r="E14" s="35" t="s">
        <v>67</v>
      </c>
      <c r="F14" s="35"/>
    </row>
    <row r="15" spans="1:6" ht="24.75" thickBot="1" x14ac:dyDescent="0.25">
      <c r="A15" s="31">
        <v>6</v>
      </c>
      <c r="B15" s="30" t="s">
        <v>68</v>
      </c>
      <c r="C15" s="31" t="s">
        <v>50</v>
      </c>
      <c r="D15" s="31" t="s">
        <v>29</v>
      </c>
      <c r="E15" s="32" t="s">
        <v>69</v>
      </c>
      <c r="F15" s="32"/>
    </row>
    <row r="16" spans="1:6" ht="24.75" thickBot="1" x14ac:dyDescent="0.25">
      <c r="A16" s="31">
        <v>7</v>
      </c>
      <c r="B16" s="30" t="s">
        <v>70</v>
      </c>
      <c r="C16" s="31" t="s">
        <v>50</v>
      </c>
      <c r="D16" s="31" t="s">
        <v>29</v>
      </c>
      <c r="E16" s="32" t="s">
        <v>142</v>
      </c>
      <c r="F16" s="32"/>
    </row>
    <row r="17" spans="1:6" ht="33.75" customHeight="1" thickBot="1" x14ac:dyDescent="0.25">
      <c r="A17" s="31">
        <v>8</v>
      </c>
      <c r="B17" s="33" t="s">
        <v>20</v>
      </c>
      <c r="C17" s="34" t="s">
        <v>50</v>
      </c>
      <c r="D17" s="34" t="s">
        <v>29</v>
      </c>
      <c r="E17" s="33" t="s">
        <v>97</v>
      </c>
      <c r="F17" s="33"/>
    </row>
    <row r="18" spans="1:6" ht="24.75" thickBot="1" x14ac:dyDescent="0.25">
      <c r="A18" s="31">
        <v>9</v>
      </c>
      <c r="B18" s="30" t="s">
        <v>21</v>
      </c>
      <c r="C18" s="31" t="s">
        <v>50</v>
      </c>
      <c r="D18" s="31" t="s">
        <v>29</v>
      </c>
      <c r="E18" s="32" t="s">
        <v>98</v>
      </c>
      <c r="F18" s="32"/>
    </row>
    <row r="19" spans="1:6" ht="24.75" thickBot="1" x14ac:dyDescent="0.25">
      <c r="A19" s="31">
        <v>10</v>
      </c>
      <c r="B19" s="33" t="s">
        <v>22</v>
      </c>
      <c r="C19" s="34" t="s">
        <v>50</v>
      </c>
      <c r="D19" s="34" t="s">
        <v>29</v>
      </c>
      <c r="E19" s="33" t="s">
        <v>23</v>
      </c>
      <c r="F19" s="33"/>
    </row>
    <row r="20" spans="1:6" ht="24.75" thickBot="1" x14ac:dyDescent="0.25">
      <c r="A20" s="31">
        <v>11</v>
      </c>
      <c r="B20" s="30" t="s">
        <v>24</v>
      </c>
      <c r="C20" s="31" t="s">
        <v>50</v>
      </c>
      <c r="D20" s="31" t="s">
        <v>29</v>
      </c>
      <c r="E20" s="32" t="s">
        <v>25</v>
      </c>
      <c r="F20" s="32"/>
    </row>
    <row r="21" spans="1:6" ht="24.75" thickBot="1" x14ac:dyDescent="0.25">
      <c r="A21" s="31">
        <v>12</v>
      </c>
      <c r="B21" s="33" t="s">
        <v>71</v>
      </c>
      <c r="C21" s="34" t="s">
        <v>50</v>
      </c>
      <c r="D21" s="34" t="s">
        <v>29</v>
      </c>
      <c r="E21" s="33" t="s">
        <v>25</v>
      </c>
      <c r="F21" s="33"/>
    </row>
    <row r="22" spans="1:6" ht="48.75" thickBot="1" x14ac:dyDescent="0.25">
      <c r="A22" s="31">
        <v>13</v>
      </c>
      <c r="B22" s="30" t="s">
        <v>26</v>
      </c>
      <c r="C22" s="31" t="s">
        <v>50</v>
      </c>
      <c r="D22" s="31" t="s">
        <v>29</v>
      </c>
      <c r="E22" s="32" t="s">
        <v>27</v>
      </c>
      <c r="F22" s="32"/>
    </row>
    <row r="23" spans="1:6" ht="24.75" thickBot="1" x14ac:dyDescent="0.25">
      <c r="A23" s="31">
        <v>14</v>
      </c>
      <c r="B23" s="30" t="s">
        <v>72</v>
      </c>
      <c r="C23" s="31" t="s">
        <v>50</v>
      </c>
      <c r="D23" s="31" t="s">
        <v>29</v>
      </c>
      <c r="E23" s="32" t="s">
        <v>73</v>
      </c>
      <c r="F23" s="32"/>
    </row>
    <row r="24" spans="1:6" ht="36.75" thickBot="1" x14ac:dyDescent="0.25">
      <c r="A24" s="31">
        <v>15</v>
      </c>
      <c r="B24" s="30" t="s">
        <v>74</v>
      </c>
      <c r="C24" s="31" t="s">
        <v>50</v>
      </c>
      <c r="D24" s="31" t="s">
        <v>29</v>
      </c>
      <c r="E24" s="32" t="s">
        <v>75</v>
      </c>
      <c r="F24" s="32"/>
    </row>
    <row r="25" spans="1:6" ht="15.75" thickBot="1" x14ac:dyDescent="0.3">
      <c r="A25" s="37"/>
      <c r="B25"/>
      <c r="C25"/>
      <c r="D25"/>
      <c r="E25"/>
      <c r="F25"/>
    </row>
    <row r="26" spans="1:6" ht="72.75" thickBot="1" x14ac:dyDescent="0.25">
      <c r="A26" s="31">
        <v>16</v>
      </c>
      <c r="B26" s="33" t="s">
        <v>36</v>
      </c>
      <c r="C26" s="34" t="s">
        <v>94</v>
      </c>
      <c r="D26" s="34" t="s">
        <v>31</v>
      </c>
      <c r="E26" s="33" t="s">
        <v>76</v>
      </c>
      <c r="F26" s="33"/>
    </row>
    <row r="27" spans="1:6" ht="96.75" thickBot="1" x14ac:dyDescent="0.25">
      <c r="A27" s="31">
        <v>17</v>
      </c>
      <c r="B27" s="33" t="s">
        <v>139</v>
      </c>
      <c r="C27" s="34" t="s">
        <v>28</v>
      </c>
      <c r="D27" s="34" t="s">
        <v>29</v>
      </c>
      <c r="E27" s="33" t="s">
        <v>140</v>
      </c>
      <c r="F27" s="33"/>
    </row>
    <row r="28" spans="1:6" ht="48.75" thickBot="1" x14ac:dyDescent="0.25">
      <c r="A28" s="31">
        <v>18</v>
      </c>
      <c r="B28" s="33" t="s">
        <v>54</v>
      </c>
      <c r="C28" s="34" t="s">
        <v>55</v>
      </c>
      <c r="D28" s="34" t="s">
        <v>56</v>
      </c>
      <c r="E28" s="33" t="s">
        <v>104</v>
      </c>
      <c r="F28" s="33"/>
    </row>
    <row r="29" spans="1:6" ht="45" customHeight="1" thickBot="1" x14ac:dyDescent="0.25">
      <c r="A29" s="31">
        <v>19</v>
      </c>
      <c r="B29" s="40" t="s">
        <v>108</v>
      </c>
      <c r="C29" s="31" t="s">
        <v>95</v>
      </c>
      <c r="D29" s="41" t="s">
        <v>91</v>
      </c>
      <c r="E29" s="40" t="s">
        <v>105</v>
      </c>
      <c r="F29" s="40"/>
    </row>
    <row r="30" spans="1:6" ht="24.75" thickBot="1" x14ac:dyDescent="0.25">
      <c r="A30" s="31">
        <v>20</v>
      </c>
      <c r="B30" s="30" t="s">
        <v>37</v>
      </c>
      <c r="C30" s="31" t="s">
        <v>95</v>
      </c>
      <c r="D30" s="31" t="s">
        <v>45</v>
      </c>
      <c r="E30" s="32" t="s">
        <v>49</v>
      </c>
      <c r="F30" s="32"/>
    </row>
    <row r="31" spans="1:6" ht="15.75" thickBot="1" x14ac:dyDescent="0.3">
      <c r="A31" s="38"/>
      <c r="B31"/>
      <c r="C31"/>
      <c r="D31"/>
      <c r="E31"/>
      <c r="F31"/>
    </row>
    <row r="32" spans="1:6" ht="15.75" customHeight="1" thickBot="1" x14ac:dyDescent="0.25">
      <c r="A32" s="31">
        <v>21</v>
      </c>
      <c r="B32" s="30" t="s">
        <v>51</v>
      </c>
      <c r="C32" s="31" t="s">
        <v>28</v>
      </c>
      <c r="D32" s="31"/>
      <c r="E32" s="32" t="s">
        <v>52</v>
      </c>
      <c r="F32" s="32"/>
    </row>
    <row r="33" spans="1:6" ht="60.75" thickBot="1" x14ac:dyDescent="0.25">
      <c r="A33" s="31">
        <v>22</v>
      </c>
      <c r="B33" s="30" t="s">
        <v>77</v>
      </c>
      <c r="C33" s="31" t="s">
        <v>28</v>
      </c>
      <c r="D33" s="31"/>
      <c r="E33" s="32" t="s">
        <v>52</v>
      </c>
      <c r="F33" s="32"/>
    </row>
    <row r="34" spans="1:6" ht="24.75" thickBot="1" x14ac:dyDescent="0.25">
      <c r="A34" s="31">
        <v>23</v>
      </c>
      <c r="B34" s="30" t="s">
        <v>78</v>
      </c>
      <c r="C34" s="31" t="s">
        <v>94</v>
      </c>
      <c r="D34" s="31"/>
      <c r="E34" s="32" t="s">
        <v>79</v>
      </c>
      <c r="F34" s="32"/>
    </row>
    <row r="35" spans="1:6" ht="24.75" thickBot="1" x14ac:dyDescent="0.25">
      <c r="A35" s="31">
        <v>24</v>
      </c>
      <c r="B35" s="30" t="s">
        <v>80</v>
      </c>
      <c r="C35" s="31" t="s">
        <v>94</v>
      </c>
      <c r="D35" s="31"/>
      <c r="E35" s="32" t="s">
        <v>79</v>
      </c>
      <c r="F35" s="32"/>
    </row>
    <row r="36" spans="1:6" ht="24.75" thickBot="1" x14ac:dyDescent="0.25">
      <c r="A36" s="31">
        <v>25</v>
      </c>
      <c r="B36" s="30" t="s">
        <v>109</v>
      </c>
      <c r="C36" s="31" t="s">
        <v>94</v>
      </c>
      <c r="D36" s="31"/>
      <c r="E36" s="32" t="s">
        <v>79</v>
      </c>
      <c r="F36" s="32"/>
    </row>
    <row r="37" spans="1:6" ht="24.75" thickBot="1" x14ac:dyDescent="0.25">
      <c r="A37" s="31">
        <v>26</v>
      </c>
      <c r="B37" s="30" t="s">
        <v>81</v>
      </c>
      <c r="C37" s="31" t="s">
        <v>94</v>
      </c>
      <c r="D37" s="31"/>
      <c r="E37" s="32" t="s">
        <v>79</v>
      </c>
      <c r="F37" s="32"/>
    </row>
    <row r="38" spans="1:6" ht="24.75" customHeight="1" thickBot="1" x14ac:dyDescent="0.25">
      <c r="A38" s="31">
        <v>27</v>
      </c>
      <c r="B38" s="30" t="s">
        <v>110</v>
      </c>
      <c r="C38" s="31" t="s">
        <v>94</v>
      </c>
      <c r="D38" s="31"/>
      <c r="E38" s="32" t="s">
        <v>111</v>
      </c>
      <c r="F38" s="32"/>
    </row>
    <row r="39" spans="1:6" ht="36.75" thickBot="1" x14ac:dyDescent="0.25">
      <c r="A39" s="31">
        <v>28</v>
      </c>
      <c r="B39" s="30" t="s">
        <v>84</v>
      </c>
      <c r="C39" s="31" t="s">
        <v>94</v>
      </c>
      <c r="D39" s="31"/>
      <c r="E39" s="32" t="s">
        <v>103</v>
      </c>
      <c r="F39" s="32"/>
    </row>
    <row r="40" spans="1:6" ht="24.75" thickBot="1" x14ac:dyDescent="0.25">
      <c r="A40" s="31">
        <v>29</v>
      </c>
      <c r="B40" s="30" t="s">
        <v>85</v>
      </c>
      <c r="C40" s="31" t="s">
        <v>94</v>
      </c>
      <c r="D40" s="43"/>
      <c r="E40" s="32" t="s">
        <v>79</v>
      </c>
      <c r="F40" s="32"/>
    </row>
    <row r="41" spans="1:6" ht="24.75" thickBot="1" x14ac:dyDescent="0.25">
      <c r="A41" s="31">
        <v>30</v>
      </c>
      <c r="B41" s="30" t="s">
        <v>86</v>
      </c>
      <c r="C41" s="31" t="s">
        <v>94</v>
      </c>
      <c r="D41" s="31"/>
      <c r="E41" s="32" t="s">
        <v>79</v>
      </c>
      <c r="F41" s="32"/>
    </row>
    <row r="42" spans="1:6" ht="24.75" thickBot="1" x14ac:dyDescent="0.25">
      <c r="A42" s="31">
        <v>31</v>
      </c>
      <c r="B42" s="30" t="s">
        <v>87</v>
      </c>
      <c r="C42" s="31" t="s">
        <v>94</v>
      </c>
      <c r="D42" s="31"/>
      <c r="E42" s="32" t="s">
        <v>79</v>
      </c>
      <c r="F42" s="32"/>
    </row>
    <row r="43" spans="1:6" ht="24.75" thickBot="1" x14ac:dyDescent="0.25">
      <c r="A43" s="31">
        <v>32</v>
      </c>
      <c r="B43" s="30" t="s">
        <v>106</v>
      </c>
      <c r="C43" s="31" t="s">
        <v>94</v>
      </c>
      <c r="D43" s="31"/>
      <c r="E43" s="32" t="s">
        <v>79</v>
      </c>
      <c r="F43" s="32"/>
    </row>
    <row r="44" spans="1:6" ht="24.75" thickBot="1" x14ac:dyDescent="0.25">
      <c r="A44" s="31">
        <v>33</v>
      </c>
      <c r="B44" s="30" t="s">
        <v>107</v>
      </c>
      <c r="C44" s="31" t="s">
        <v>94</v>
      </c>
      <c r="D44" s="31"/>
      <c r="E44" s="32" t="s">
        <v>79</v>
      </c>
      <c r="F44" s="32"/>
    </row>
    <row r="45" spans="1:6" ht="24.75" thickBot="1" x14ac:dyDescent="0.25">
      <c r="A45" s="31">
        <v>34</v>
      </c>
      <c r="B45" s="30" t="s">
        <v>83</v>
      </c>
      <c r="C45" s="31" t="s">
        <v>94</v>
      </c>
      <c r="D45" s="31"/>
      <c r="E45" s="32" t="s">
        <v>79</v>
      </c>
      <c r="F45" s="32"/>
    </row>
    <row r="46" spans="1:6" ht="23.25" customHeight="1" thickBot="1" x14ac:dyDescent="0.25">
      <c r="A46" s="31">
        <v>35</v>
      </c>
      <c r="B46" s="30" t="s">
        <v>82</v>
      </c>
      <c r="C46" s="31" t="s">
        <v>94</v>
      </c>
      <c r="D46" s="31"/>
      <c r="E46" s="32" t="s">
        <v>79</v>
      </c>
    </row>
    <row r="47" spans="1:6" ht="15.75" thickBot="1" x14ac:dyDescent="0.3">
      <c r="A47" s="39"/>
      <c r="B47"/>
      <c r="C47"/>
      <c r="D47"/>
      <c r="E47"/>
      <c r="F47"/>
    </row>
    <row r="48" spans="1:6" ht="24.75" thickBot="1" x14ac:dyDescent="0.25">
      <c r="A48" s="31">
        <v>36</v>
      </c>
      <c r="B48" s="33" t="s">
        <v>88</v>
      </c>
      <c r="C48" s="34" t="s">
        <v>95</v>
      </c>
      <c r="D48" s="34"/>
      <c r="E48" s="32" t="s">
        <v>89</v>
      </c>
      <c r="F48" s="32"/>
    </row>
  </sheetData>
  <dataValidations count="2">
    <dataValidation type="list" allowBlank="1" showErrorMessage="1" sqref="D34:D46 D26:D27">
      <formula1>Ограничения</formula1>
    </dataValidation>
    <dataValidation type="list" allowBlank="1" showErrorMessage="1" sqref="D30">
      <formula1>Способ_выбора_КА</formula1>
    </dataValidation>
  </dataValidations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СПИСКИ!$D$2:$D$6</xm:f>
          </x14:formula1>
          <xm:sqref>D28</xm:sqref>
        </x14:dataValidation>
        <x14:dataValidation type="list" allowBlank="1" showErrorMessage="1">
          <x14:formula1>
            <xm:f>СПИСКИ!$E$2:$E$3</xm:f>
          </x14:formula1>
          <xm:sqref>D29</xm:sqref>
        </x14:dataValidation>
        <x14:dataValidation type="list" allowBlank="1" showInputMessage="1" showErrorMessage="1">
          <x14:formula1>
            <xm:f>СПИСКИ!$A$2:$A$3</xm:f>
          </x14:formula1>
          <xm:sqref>D9:D10 D12 D13:D24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169"/>
  <sheetViews>
    <sheetView view="pageBreakPreview" zoomScale="60" zoomScaleNormal="85" workbookViewId="0">
      <selection activeCell="N16" sqref="N16"/>
    </sheetView>
  </sheetViews>
  <sheetFormatPr defaultColWidth="9.140625" defaultRowHeight="15" x14ac:dyDescent="0.25"/>
  <cols>
    <col min="1" max="1" width="3.85546875" style="1" customWidth="1"/>
    <col min="2" max="2" width="35.7109375" style="1" customWidth="1"/>
    <col min="3" max="3" width="9.7109375" style="1" customWidth="1"/>
    <col min="4" max="4" width="11.7109375" style="1" customWidth="1"/>
    <col min="5" max="5" width="13" style="1" customWidth="1"/>
    <col min="6" max="6" width="11.140625" style="1" customWidth="1"/>
    <col min="7" max="7" width="10.7109375" style="1" customWidth="1"/>
    <col min="8" max="8" width="12.85546875" style="1" customWidth="1"/>
    <col min="9" max="9" width="11.28515625" style="1" customWidth="1"/>
    <col min="10" max="10" width="12.7109375" style="1" customWidth="1"/>
    <col min="11" max="11" width="16.5703125" style="1" customWidth="1"/>
    <col min="12" max="15" width="15.7109375" style="1" customWidth="1"/>
    <col min="16" max="16" width="19" style="1" customWidth="1"/>
    <col min="17" max="17" width="18" style="1" customWidth="1"/>
    <col min="18" max="16384" width="9.140625" style="1"/>
  </cols>
  <sheetData>
    <row r="1" spans="1:17" ht="15.75" x14ac:dyDescent="0.25">
      <c r="A1" s="73" t="s">
        <v>112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27"/>
      <c r="M1" s="27"/>
      <c r="Q1" s="27"/>
    </row>
    <row r="2" spans="1:17" x14ac:dyDescent="0.25">
      <c r="A2"/>
      <c r="B2"/>
      <c r="C2"/>
      <c r="D2"/>
      <c r="E2"/>
      <c r="F2"/>
      <c r="G2"/>
      <c r="H2"/>
      <c r="I2"/>
      <c r="J2"/>
      <c r="K2"/>
    </row>
    <row r="3" spans="1:17" x14ac:dyDescent="0.25">
      <c r="A3" s="44"/>
      <c r="B3" s="68" t="s">
        <v>113</v>
      </c>
      <c r="C3" s="69"/>
      <c r="D3" s="69"/>
      <c r="E3" s="69"/>
      <c r="F3" s="69"/>
      <c r="G3" s="69"/>
      <c r="H3" s="69"/>
      <c r="I3" s="69"/>
      <c r="J3" s="69"/>
      <c r="K3" s="69"/>
    </row>
    <row r="4" spans="1:17" x14ac:dyDescent="0.25">
      <c r="A4" s="44"/>
      <c r="B4" s="68" t="s">
        <v>114</v>
      </c>
      <c r="C4" s="69"/>
      <c r="D4" s="69"/>
      <c r="E4" s="69"/>
      <c r="F4" s="69"/>
      <c r="G4" s="69"/>
      <c r="H4" s="69"/>
      <c r="I4" s="69"/>
      <c r="J4" s="69"/>
      <c r="K4" s="69"/>
    </row>
    <row r="5" spans="1:17" ht="15.75" x14ac:dyDescent="0.25">
      <c r="A5" s="44"/>
      <c r="B5" s="70" t="s">
        <v>115</v>
      </c>
      <c r="C5" s="70"/>
      <c r="D5" s="70"/>
      <c r="E5" s="70"/>
      <c r="F5" s="45"/>
      <c r="G5" s="45"/>
      <c r="H5" s="45"/>
      <c r="I5" s="45"/>
      <c r="J5" s="45"/>
      <c r="K5" s="45"/>
    </row>
    <row r="6" spans="1:17" ht="47.25" customHeight="1" x14ac:dyDescent="0.25">
      <c r="A6" s="71" t="s">
        <v>116</v>
      </c>
      <c r="B6" s="71" t="s">
        <v>117</v>
      </c>
      <c r="C6" s="71" t="s">
        <v>118</v>
      </c>
      <c r="D6" s="71" t="s">
        <v>119</v>
      </c>
      <c r="E6" s="71" t="s">
        <v>120</v>
      </c>
      <c r="F6" s="71"/>
      <c r="G6" s="71"/>
      <c r="H6" s="72" t="s">
        <v>121</v>
      </c>
      <c r="I6" s="72"/>
      <c r="J6" s="72"/>
      <c r="K6" s="46"/>
    </row>
    <row r="7" spans="1:17" ht="76.5" x14ac:dyDescent="0.25">
      <c r="A7" s="71"/>
      <c r="B7" s="71"/>
      <c r="C7" s="71"/>
      <c r="D7" s="71"/>
      <c r="E7" s="47" t="s">
        <v>122</v>
      </c>
      <c r="F7" s="47" t="s">
        <v>122</v>
      </c>
      <c r="G7" s="47" t="s">
        <v>122</v>
      </c>
      <c r="H7" s="48" t="s">
        <v>123</v>
      </c>
      <c r="I7" s="48" t="s">
        <v>124</v>
      </c>
      <c r="J7" s="48" t="s">
        <v>125</v>
      </c>
      <c r="K7" s="46" t="s">
        <v>126</v>
      </c>
    </row>
    <row r="8" spans="1:17" ht="15.75" x14ac:dyDescent="0.25">
      <c r="A8" s="49">
        <v>1</v>
      </c>
      <c r="B8" s="50" t="s">
        <v>127</v>
      </c>
      <c r="C8" s="51" t="s">
        <v>128</v>
      </c>
      <c r="D8" s="52">
        <v>1</v>
      </c>
      <c r="E8" s="53">
        <v>0</v>
      </c>
      <c r="F8" s="53">
        <v>0</v>
      </c>
      <c r="G8" s="53">
        <v>0</v>
      </c>
      <c r="H8" s="54">
        <f>ROUND(AVERAGE(E8:G8),2)</f>
        <v>0</v>
      </c>
      <c r="I8" s="55">
        <f>SQRT(DEVSQ(E8:G8)/(COUNT(E8:G8)-1))</f>
        <v>0</v>
      </c>
      <c r="J8" s="54" t="e">
        <f>(I8/H8)*100</f>
        <v>#DIV/0!</v>
      </c>
      <c r="K8" s="56">
        <f>ROUND(H8*D8,2)</f>
        <v>0</v>
      </c>
    </row>
    <row r="9" spans="1:17" ht="15.75" x14ac:dyDescent="0.25">
      <c r="A9" s="49">
        <v>2</v>
      </c>
      <c r="B9" s="57" t="s">
        <v>129</v>
      </c>
      <c r="C9" s="51" t="s">
        <v>128</v>
      </c>
      <c r="D9" s="52">
        <v>1</v>
      </c>
      <c r="E9" s="53">
        <v>0</v>
      </c>
      <c r="F9" s="53">
        <v>0</v>
      </c>
      <c r="G9" s="53">
        <v>0</v>
      </c>
      <c r="H9" s="54">
        <f t="shared" ref="H9:H17" si="0">ROUND(AVERAGE(E9:G9),2)</f>
        <v>0</v>
      </c>
      <c r="I9" s="55">
        <f t="shared" ref="I9:I17" si="1">SQRT(DEVSQ(E9:G9)/(COUNT(E9:G9)-1))</f>
        <v>0</v>
      </c>
      <c r="J9" s="54" t="e">
        <f t="shared" ref="J9:J17" si="2">(I9/H9)*100</f>
        <v>#DIV/0!</v>
      </c>
      <c r="K9" s="56">
        <f t="shared" ref="K9:K17" si="3">ROUND(H9*D9,2)</f>
        <v>0</v>
      </c>
    </row>
    <row r="10" spans="1:17" ht="15.75" x14ac:dyDescent="0.25">
      <c r="A10" s="49">
        <v>3</v>
      </c>
      <c r="B10" s="58" t="s">
        <v>130</v>
      </c>
      <c r="C10" s="51" t="s">
        <v>128</v>
      </c>
      <c r="D10" s="52">
        <v>1</v>
      </c>
      <c r="E10" s="53">
        <v>0</v>
      </c>
      <c r="F10" s="53">
        <v>0</v>
      </c>
      <c r="G10" s="53">
        <v>0</v>
      </c>
      <c r="H10" s="54">
        <f t="shared" si="0"/>
        <v>0</v>
      </c>
      <c r="I10" s="55">
        <f t="shared" si="1"/>
        <v>0</v>
      </c>
      <c r="J10" s="54" t="e">
        <f t="shared" si="2"/>
        <v>#DIV/0!</v>
      </c>
      <c r="K10" s="56">
        <f t="shared" si="3"/>
        <v>0</v>
      </c>
    </row>
    <row r="11" spans="1:17" ht="15.75" x14ac:dyDescent="0.25">
      <c r="A11" s="49">
        <v>4</v>
      </c>
      <c r="B11" s="58" t="s">
        <v>131</v>
      </c>
      <c r="C11" s="51" t="s">
        <v>128</v>
      </c>
      <c r="D11" s="52">
        <v>1</v>
      </c>
      <c r="E11" s="53">
        <v>0</v>
      </c>
      <c r="F11" s="53">
        <v>0</v>
      </c>
      <c r="G11" s="53">
        <v>0</v>
      </c>
      <c r="H11" s="54">
        <f t="shared" si="0"/>
        <v>0</v>
      </c>
      <c r="I11" s="55">
        <f t="shared" si="1"/>
        <v>0</v>
      </c>
      <c r="J11" s="54" t="e">
        <f t="shared" si="2"/>
        <v>#DIV/0!</v>
      </c>
      <c r="K11" s="56">
        <f t="shared" si="3"/>
        <v>0</v>
      </c>
    </row>
    <row r="12" spans="1:17" ht="15.75" x14ac:dyDescent="0.25">
      <c r="A12" s="49">
        <v>5</v>
      </c>
      <c r="B12" s="58" t="s">
        <v>132</v>
      </c>
      <c r="C12" s="51" t="s">
        <v>128</v>
      </c>
      <c r="D12" s="52">
        <v>1</v>
      </c>
      <c r="E12" s="53">
        <v>0</v>
      </c>
      <c r="F12" s="53">
        <v>0</v>
      </c>
      <c r="G12" s="53">
        <v>0</v>
      </c>
      <c r="H12" s="54">
        <f t="shared" si="0"/>
        <v>0</v>
      </c>
      <c r="I12" s="55">
        <f t="shared" si="1"/>
        <v>0</v>
      </c>
      <c r="J12" s="54" t="e">
        <f t="shared" si="2"/>
        <v>#DIV/0!</v>
      </c>
      <c r="K12" s="56">
        <f t="shared" si="3"/>
        <v>0</v>
      </c>
    </row>
    <row r="13" spans="1:17" ht="15.75" x14ac:dyDescent="0.25">
      <c r="A13" s="49">
        <v>6</v>
      </c>
      <c r="B13" s="57" t="s">
        <v>133</v>
      </c>
      <c r="C13" s="51" t="s">
        <v>128</v>
      </c>
      <c r="D13" s="52">
        <v>1</v>
      </c>
      <c r="E13" s="53">
        <v>0</v>
      </c>
      <c r="F13" s="53">
        <v>0</v>
      </c>
      <c r="G13" s="53">
        <v>0</v>
      </c>
      <c r="H13" s="54">
        <f t="shared" si="0"/>
        <v>0</v>
      </c>
      <c r="I13" s="55">
        <f t="shared" si="1"/>
        <v>0</v>
      </c>
      <c r="J13" s="54" t="e">
        <f t="shared" si="2"/>
        <v>#DIV/0!</v>
      </c>
      <c r="K13" s="56">
        <f t="shared" si="3"/>
        <v>0</v>
      </c>
    </row>
    <row r="14" spans="1:17" ht="15.75" x14ac:dyDescent="0.25">
      <c r="A14" s="49">
        <v>7</v>
      </c>
      <c r="B14" s="58" t="s">
        <v>134</v>
      </c>
      <c r="C14" s="51" t="s">
        <v>128</v>
      </c>
      <c r="D14" s="52">
        <v>1</v>
      </c>
      <c r="E14" s="53">
        <v>0</v>
      </c>
      <c r="F14" s="53">
        <v>0</v>
      </c>
      <c r="G14" s="53">
        <v>0</v>
      </c>
      <c r="H14" s="54">
        <f t="shared" si="0"/>
        <v>0</v>
      </c>
      <c r="I14" s="55">
        <f t="shared" si="1"/>
        <v>0</v>
      </c>
      <c r="J14" s="54" t="e">
        <f t="shared" si="2"/>
        <v>#DIV/0!</v>
      </c>
      <c r="K14" s="56">
        <f t="shared" si="3"/>
        <v>0</v>
      </c>
    </row>
    <row r="15" spans="1:17" ht="15.75" x14ac:dyDescent="0.25">
      <c r="A15" s="49">
        <v>8</v>
      </c>
      <c r="B15" s="58" t="s">
        <v>135</v>
      </c>
      <c r="C15" s="51" t="s">
        <v>128</v>
      </c>
      <c r="D15" s="52">
        <v>1</v>
      </c>
      <c r="E15" s="53">
        <v>0</v>
      </c>
      <c r="F15" s="53">
        <v>0</v>
      </c>
      <c r="G15" s="53">
        <v>0</v>
      </c>
      <c r="H15" s="54">
        <f t="shared" si="0"/>
        <v>0</v>
      </c>
      <c r="I15" s="55">
        <f t="shared" si="1"/>
        <v>0</v>
      </c>
      <c r="J15" s="54" t="e">
        <f t="shared" si="2"/>
        <v>#DIV/0!</v>
      </c>
      <c r="K15" s="56">
        <f t="shared" si="3"/>
        <v>0</v>
      </c>
    </row>
    <row r="16" spans="1:17" ht="47.25" x14ac:dyDescent="0.25">
      <c r="A16" s="49">
        <v>9</v>
      </c>
      <c r="B16" s="57" t="s">
        <v>136</v>
      </c>
      <c r="C16" s="51" t="s">
        <v>128</v>
      </c>
      <c r="D16" s="52">
        <v>1</v>
      </c>
      <c r="E16" s="53">
        <v>0</v>
      </c>
      <c r="F16" s="53">
        <v>0</v>
      </c>
      <c r="G16" s="53">
        <v>0</v>
      </c>
      <c r="H16" s="54">
        <f t="shared" si="0"/>
        <v>0</v>
      </c>
      <c r="I16" s="55">
        <f t="shared" si="1"/>
        <v>0</v>
      </c>
      <c r="J16" s="54" t="e">
        <f t="shared" si="2"/>
        <v>#DIV/0!</v>
      </c>
      <c r="K16" s="56">
        <f t="shared" si="3"/>
        <v>0</v>
      </c>
    </row>
    <row r="17" spans="1:11" ht="15.75" x14ac:dyDescent="0.25">
      <c r="A17" s="49">
        <v>10</v>
      </c>
      <c r="B17" s="58" t="s">
        <v>137</v>
      </c>
      <c r="C17" s="51" t="s">
        <v>128</v>
      </c>
      <c r="D17" s="52">
        <v>1</v>
      </c>
      <c r="E17" s="53">
        <v>0</v>
      </c>
      <c r="F17" s="53">
        <v>0</v>
      </c>
      <c r="G17" s="53">
        <v>0</v>
      </c>
      <c r="H17" s="54">
        <f t="shared" si="0"/>
        <v>0</v>
      </c>
      <c r="I17" s="55">
        <f t="shared" si="1"/>
        <v>0</v>
      </c>
      <c r="J17" s="54" t="e">
        <f t="shared" si="2"/>
        <v>#DIV/0!</v>
      </c>
      <c r="K17" s="56">
        <f t="shared" si="3"/>
        <v>0</v>
      </c>
    </row>
    <row r="18" spans="1:11" ht="24.75" customHeight="1" x14ac:dyDescent="0.25">
      <c r="A18" s="59"/>
      <c r="B18" s="60"/>
      <c r="C18" s="60"/>
      <c r="D18" s="61"/>
      <c r="E18" s="62"/>
      <c r="F18" s="63"/>
      <c r="G18" s="63"/>
      <c r="H18" s="64"/>
      <c r="I18" s="65"/>
      <c r="J18" s="67" t="s">
        <v>138</v>
      </c>
      <c r="K18" s="66">
        <f>SUM(K8:K17)</f>
        <v>0</v>
      </c>
    </row>
    <row r="19" spans="1:11" x14ac:dyDescent="0.25">
      <c r="F19" s="5"/>
      <c r="G19" s="5"/>
      <c r="H19" s="5"/>
      <c r="I19" s="5"/>
    </row>
    <row r="20" spans="1:11" x14ac:dyDescent="0.25">
      <c r="F20" s="5"/>
      <c r="G20" s="5"/>
      <c r="H20" s="5"/>
      <c r="I20" s="5"/>
    </row>
    <row r="21" spans="1:11" x14ac:dyDescent="0.25">
      <c r="F21" s="5"/>
      <c r="G21" s="5"/>
      <c r="H21" s="5"/>
      <c r="I21" s="5"/>
    </row>
    <row r="22" spans="1:11" x14ac:dyDescent="0.25">
      <c r="F22" s="5"/>
      <c r="G22" s="5"/>
      <c r="H22" s="5"/>
      <c r="I22" s="5"/>
    </row>
    <row r="23" spans="1:11" x14ac:dyDescent="0.25">
      <c r="F23" s="5"/>
      <c r="G23" s="5"/>
      <c r="H23" s="5"/>
      <c r="I23" s="5"/>
    </row>
    <row r="24" spans="1:11" x14ac:dyDescent="0.25">
      <c r="F24" s="5"/>
      <c r="G24" s="5"/>
      <c r="H24" s="5"/>
      <c r="I24" s="5"/>
    </row>
    <row r="25" spans="1:11" x14ac:dyDescent="0.25">
      <c r="F25" s="5"/>
      <c r="G25" s="5"/>
      <c r="H25" s="5"/>
      <c r="I25" s="5"/>
    </row>
    <row r="26" spans="1:11" x14ac:dyDescent="0.25">
      <c r="F26" s="5"/>
      <c r="G26" s="5"/>
      <c r="H26" s="5"/>
      <c r="I26" s="5"/>
    </row>
    <row r="27" spans="1:11" x14ac:dyDescent="0.25">
      <c r="F27" s="5"/>
      <c r="G27" s="5"/>
      <c r="H27" s="5"/>
      <c r="I27" s="5"/>
    </row>
    <row r="28" spans="1:11" x14ac:dyDescent="0.25">
      <c r="F28" s="5"/>
      <c r="G28" s="5"/>
      <c r="H28" s="5"/>
      <c r="I28" s="5"/>
    </row>
    <row r="29" spans="1:11" x14ac:dyDescent="0.25">
      <c r="F29" s="5"/>
      <c r="G29" s="5"/>
      <c r="H29" s="5"/>
      <c r="I29" s="5"/>
    </row>
    <row r="30" spans="1:11" x14ac:dyDescent="0.25">
      <c r="F30" s="5"/>
      <c r="G30" s="5"/>
      <c r="H30" s="5"/>
      <c r="I30" s="5"/>
    </row>
    <row r="31" spans="1:11" x14ac:dyDescent="0.25">
      <c r="F31" s="5"/>
      <c r="G31" s="5"/>
      <c r="H31" s="5"/>
      <c r="I31" s="5"/>
    </row>
    <row r="32" spans="1:11" x14ac:dyDescent="0.25">
      <c r="F32" s="5"/>
      <c r="G32" s="5"/>
      <c r="H32" s="5"/>
      <c r="I32" s="5"/>
    </row>
    <row r="33" spans="6:9" x14ac:dyDescent="0.25">
      <c r="F33" s="5"/>
      <c r="G33" s="5"/>
      <c r="H33" s="5"/>
      <c r="I33" s="5"/>
    </row>
    <row r="34" spans="6:9" x14ac:dyDescent="0.25">
      <c r="F34" s="5"/>
      <c r="G34" s="5"/>
      <c r="H34" s="5"/>
      <c r="I34" s="5"/>
    </row>
    <row r="35" spans="6:9" x14ac:dyDescent="0.25">
      <c r="F35" s="5"/>
      <c r="G35" s="5"/>
      <c r="H35" s="5"/>
      <c r="I35" s="5"/>
    </row>
    <row r="36" spans="6:9" x14ac:dyDescent="0.25">
      <c r="F36" s="5"/>
      <c r="G36" s="5"/>
      <c r="H36" s="5"/>
      <c r="I36" s="5"/>
    </row>
    <row r="37" spans="6:9" x14ac:dyDescent="0.25">
      <c r="F37" s="5"/>
      <c r="G37" s="5"/>
      <c r="H37" s="5"/>
      <c r="I37" s="5"/>
    </row>
    <row r="38" spans="6:9" x14ac:dyDescent="0.25">
      <c r="F38" s="5"/>
      <c r="G38" s="5"/>
      <c r="H38" s="5"/>
      <c r="I38" s="5"/>
    </row>
    <row r="39" spans="6:9" x14ac:dyDescent="0.25">
      <c r="F39" s="5"/>
      <c r="G39" s="5"/>
      <c r="H39" s="5"/>
      <c r="I39" s="5"/>
    </row>
    <row r="40" spans="6:9" x14ac:dyDescent="0.25">
      <c r="F40" s="5"/>
      <c r="G40" s="5"/>
      <c r="H40" s="5"/>
      <c r="I40" s="5"/>
    </row>
    <row r="41" spans="6:9" x14ac:dyDescent="0.25">
      <c r="F41" s="5"/>
      <c r="G41" s="5"/>
      <c r="H41" s="5"/>
      <c r="I41" s="5"/>
    </row>
    <row r="42" spans="6:9" x14ac:dyDescent="0.25">
      <c r="F42" s="5"/>
      <c r="G42" s="5"/>
      <c r="H42" s="5"/>
      <c r="I42" s="5"/>
    </row>
    <row r="43" spans="6:9" x14ac:dyDescent="0.25">
      <c r="F43" s="5"/>
      <c r="G43" s="5"/>
      <c r="H43" s="5"/>
      <c r="I43" s="5"/>
    </row>
    <row r="44" spans="6:9" x14ac:dyDescent="0.25">
      <c r="F44" s="5"/>
      <c r="G44" s="5"/>
      <c r="H44" s="5"/>
      <c r="I44" s="5"/>
    </row>
    <row r="45" spans="6:9" x14ac:dyDescent="0.25">
      <c r="F45" s="5"/>
      <c r="G45" s="5"/>
      <c r="H45" s="5"/>
      <c r="I45" s="5"/>
    </row>
    <row r="46" spans="6:9" x14ac:dyDescent="0.25">
      <c r="F46" s="5"/>
      <c r="G46" s="5"/>
      <c r="H46" s="5"/>
      <c r="I46" s="5"/>
    </row>
    <row r="47" spans="6:9" x14ac:dyDescent="0.25">
      <c r="F47" s="5"/>
      <c r="G47" s="5"/>
      <c r="H47" s="5"/>
      <c r="I47" s="5"/>
    </row>
    <row r="48" spans="6:9" x14ac:dyDescent="0.25">
      <c r="F48" s="5"/>
      <c r="G48" s="5"/>
      <c r="H48" s="5"/>
      <c r="I48" s="5"/>
    </row>
    <row r="49" spans="6:9" x14ac:dyDescent="0.25">
      <c r="F49" s="5"/>
      <c r="G49" s="5"/>
      <c r="H49" s="5"/>
      <c r="I49" s="5"/>
    </row>
    <row r="50" spans="6:9" x14ac:dyDescent="0.25">
      <c r="F50" s="5"/>
      <c r="G50" s="5"/>
      <c r="H50" s="5"/>
      <c r="I50" s="5"/>
    </row>
    <row r="51" spans="6:9" x14ac:dyDescent="0.25">
      <c r="F51" s="5"/>
      <c r="G51" s="5"/>
      <c r="H51" s="5"/>
      <c r="I51" s="5"/>
    </row>
    <row r="52" spans="6:9" x14ac:dyDescent="0.25">
      <c r="F52" s="5"/>
      <c r="G52" s="5"/>
      <c r="H52" s="5"/>
      <c r="I52" s="5"/>
    </row>
    <row r="53" spans="6:9" x14ac:dyDescent="0.25">
      <c r="F53" s="5"/>
      <c r="G53" s="5"/>
      <c r="H53" s="5"/>
      <c r="I53" s="5"/>
    </row>
    <row r="54" spans="6:9" x14ac:dyDescent="0.25">
      <c r="F54" s="5"/>
      <c r="G54" s="5"/>
      <c r="H54" s="5"/>
      <c r="I54" s="5"/>
    </row>
    <row r="55" spans="6:9" x14ac:dyDescent="0.25">
      <c r="F55" s="5"/>
      <c r="G55" s="5"/>
      <c r="H55" s="5"/>
      <c r="I55" s="5"/>
    </row>
    <row r="56" spans="6:9" x14ac:dyDescent="0.25">
      <c r="F56" s="5"/>
      <c r="G56" s="5"/>
      <c r="H56" s="5"/>
      <c r="I56" s="5"/>
    </row>
    <row r="57" spans="6:9" x14ac:dyDescent="0.25">
      <c r="F57" s="5"/>
      <c r="G57" s="5"/>
      <c r="H57" s="5"/>
      <c r="I57" s="5"/>
    </row>
    <row r="58" spans="6:9" x14ac:dyDescent="0.25">
      <c r="F58" s="5"/>
      <c r="G58" s="5"/>
      <c r="H58" s="5"/>
      <c r="I58" s="5"/>
    </row>
    <row r="59" spans="6:9" x14ac:dyDescent="0.25">
      <c r="F59" s="5"/>
      <c r="G59" s="5"/>
      <c r="H59" s="5"/>
      <c r="I59" s="5"/>
    </row>
    <row r="60" spans="6:9" x14ac:dyDescent="0.25">
      <c r="F60" s="5"/>
      <c r="G60" s="5"/>
      <c r="H60" s="5"/>
      <c r="I60" s="5"/>
    </row>
    <row r="61" spans="6:9" x14ac:dyDescent="0.25">
      <c r="F61" s="5"/>
      <c r="G61" s="5"/>
      <c r="H61" s="5"/>
      <c r="I61" s="5"/>
    </row>
    <row r="62" spans="6:9" x14ac:dyDescent="0.25">
      <c r="F62" s="5"/>
      <c r="G62" s="5"/>
      <c r="H62" s="5"/>
      <c r="I62" s="5"/>
    </row>
    <row r="63" spans="6:9" x14ac:dyDescent="0.25">
      <c r="F63" s="5"/>
      <c r="G63" s="5"/>
      <c r="H63" s="5"/>
      <c r="I63" s="5"/>
    </row>
    <row r="64" spans="6:9" x14ac:dyDescent="0.25">
      <c r="F64" s="5"/>
      <c r="G64" s="5"/>
      <c r="H64" s="5"/>
      <c r="I64" s="5"/>
    </row>
    <row r="65" spans="6:9" x14ac:dyDescent="0.25">
      <c r="F65" s="5"/>
      <c r="G65" s="5"/>
      <c r="H65" s="5"/>
      <c r="I65" s="5"/>
    </row>
    <row r="66" spans="6:9" x14ac:dyDescent="0.25">
      <c r="F66" s="5"/>
      <c r="G66" s="5"/>
      <c r="H66" s="5"/>
      <c r="I66" s="5"/>
    </row>
    <row r="67" spans="6:9" x14ac:dyDescent="0.25">
      <c r="F67" s="5"/>
      <c r="G67" s="5"/>
      <c r="H67" s="5"/>
      <c r="I67" s="5"/>
    </row>
    <row r="68" spans="6:9" x14ac:dyDescent="0.25">
      <c r="F68" s="5"/>
      <c r="G68" s="5"/>
      <c r="H68" s="5"/>
      <c r="I68" s="5"/>
    </row>
    <row r="69" spans="6:9" x14ac:dyDescent="0.25">
      <c r="F69" s="5"/>
      <c r="G69" s="5"/>
      <c r="H69" s="5"/>
      <c r="I69" s="5"/>
    </row>
    <row r="70" spans="6:9" x14ac:dyDescent="0.25">
      <c r="F70" s="5"/>
      <c r="G70" s="5"/>
      <c r="H70" s="5"/>
      <c r="I70" s="5"/>
    </row>
    <row r="71" spans="6:9" x14ac:dyDescent="0.25">
      <c r="F71" s="5"/>
      <c r="G71" s="5"/>
      <c r="H71" s="5"/>
      <c r="I71" s="5"/>
    </row>
    <row r="72" spans="6:9" x14ac:dyDescent="0.25">
      <c r="F72" s="5"/>
      <c r="G72" s="5"/>
      <c r="H72" s="5"/>
      <c r="I72" s="5"/>
    </row>
    <row r="73" spans="6:9" x14ac:dyDescent="0.25">
      <c r="F73" s="5"/>
      <c r="G73" s="5"/>
      <c r="H73" s="5"/>
      <c r="I73" s="5"/>
    </row>
    <row r="74" spans="6:9" x14ac:dyDescent="0.25">
      <c r="F74" s="5"/>
      <c r="G74" s="5"/>
      <c r="H74" s="5"/>
      <c r="I74" s="5"/>
    </row>
    <row r="75" spans="6:9" x14ac:dyDescent="0.25">
      <c r="F75" s="5"/>
      <c r="G75" s="5"/>
      <c r="H75" s="5"/>
      <c r="I75" s="5"/>
    </row>
    <row r="76" spans="6:9" x14ac:dyDescent="0.25">
      <c r="F76" s="5"/>
      <c r="G76" s="5"/>
      <c r="H76" s="5"/>
      <c r="I76" s="5"/>
    </row>
    <row r="77" spans="6:9" x14ac:dyDescent="0.25">
      <c r="F77" s="5"/>
      <c r="G77" s="5"/>
      <c r="H77" s="5"/>
      <c r="I77" s="5"/>
    </row>
    <row r="78" spans="6:9" x14ac:dyDescent="0.25">
      <c r="F78" s="5"/>
      <c r="G78" s="5"/>
      <c r="H78" s="5"/>
      <c r="I78" s="5"/>
    </row>
    <row r="79" spans="6:9" x14ac:dyDescent="0.25">
      <c r="F79" s="5"/>
      <c r="G79" s="5"/>
      <c r="H79" s="5"/>
      <c r="I79" s="5"/>
    </row>
    <row r="80" spans="6:9" x14ac:dyDescent="0.25">
      <c r="F80" s="5"/>
      <c r="G80" s="5"/>
      <c r="H80" s="5"/>
      <c r="I80" s="5"/>
    </row>
    <row r="81" spans="6:9" x14ac:dyDescent="0.25">
      <c r="F81" s="5"/>
      <c r="G81" s="5"/>
      <c r="H81" s="5"/>
      <c r="I81" s="5"/>
    </row>
    <row r="82" spans="6:9" x14ac:dyDescent="0.25">
      <c r="F82" s="5"/>
      <c r="G82" s="5"/>
      <c r="H82" s="5"/>
      <c r="I82" s="5"/>
    </row>
    <row r="83" spans="6:9" x14ac:dyDescent="0.25">
      <c r="F83" s="5"/>
      <c r="G83" s="5"/>
      <c r="H83" s="5"/>
      <c r="I83" s="5"/>
    </row>
    <row r="84" spans="6:9" x14ac:dyDescent="0.25">
      <c r="F84" s="5"/>
      <c r="G84" s="5"/>
      <c r="H84" s="5"/>
      <c r="I84" s="5"/>
    </row>
    <row r="85" spans="6:9" x14ac:dyDescent="0.25">
      <c r="F85" s="5"/>
      <c r="G85" s="5"/>
      <c r="H85" s="5"/>
      <c r="I85" s="5"/>
    </row>
    <row r="86" spans="6:9" x14ac:dyDescent="0.25">
      <c r="F86" s="5"/>
      <c r="G86" s="5"/>
      <c r="H86" s="5"/>
      <c r="I86" s="5"/>
    </row>
    <row r="87" spans="6:9" x14ac:dyDescent="0.25">
      <c r="F87" s="5"/>
      <c r="G87" s="5"/>
      <c r="H87" s="5"/>
      <c r="I87" s="5"/>
    </row>
    <row r="88" spans="6:9" x14ac:dyDescent="0.25">
      <c r="F88" s="5"/>
      <c r="G88" s="5"/>
      <c r="H88" s="5"/>
      <c r="I88" s="5"/>
    </row>
    <row r="89" spans="6:9" x14ac:dyDescent="0.25">
      <c r="F89" s="5"/>
      <c r="G89" s="5"/>
      <c r="H89" s="5"/>
      <c r="I89" s="5"/>
    </row>
    <row r="90" spans="6:9" x14ac:dyDescent="0.25">
      <c r="F90" s="5"/>
      <c r="G90" s="5"/>
      <c r="H90" s="5"/>
      <c r="I90" s="5"/>
    </row>
    <row r="91" spans="6:9" x14ac:dyDescent="0.25">
      <c r="F91" s="5"/>
      <c r="G91" s="5"/>
      <c r="H91" s="5"/>
      <c r="I91" s="5"/>
    </row>
    <row r="92" spans="6:9" x14ac:dyDescent="0.25">
      <c r="F92" s="5"/>
      <c r="G92" s="5"/>
      <c r="H92" s="5"/>
      <c r="I92" s="5"/>
    </row>
    <row r="93" spans="6:9" x14ac:dyDescent="0.25">
      <c r="F93" s="5"/>
      <c r="G93" s="5"/>
      <c r="H93" s="5"/>
      <c r="I93" s="5"/>
    </row>
    <row r="94" spans="6:9" x14ac:dyDescent="0.25">
      <c r="F94" s="5"/>
      <c r="G94" s="5"/>
      <c r="H94" s="5"/>
      <c r="I94" s="5"/>
    </row>
    <row r="95" spans="6:9" x14ac:dyDescent="0.25">
      <c r="F95" s="5"/>
      <c r="G95" s="5"/>
      <c r="H95" s="5"/>
      <c r="I95" s="5"/>
    </row>
    <row r="96" spans="6:9" x14ac:dyDescent="0.25">
      <c r="F96" s="5"/>
      <c r="G96" s="5"/>
      <c r="H96" s="5"/>
      <c r="I96" s="5"/>
    </row>
    <row r="97" spans="6:9" x14ac:dyDescent="0.25">
      <c r="F97" s="5"/>
      <c r="G97" s="5"/>
      <c r="H97" s="5"/>
      <c r="I97" s="5"/>
    </row>
    <row r="98" spans="6:9" x14ac:dyDescent="0.25">
      <c r="F98" s="5"/>
      <c r="G98" s="5"/>
      <c r="H98" s="5"/>
      <c r="I98" s="5"/>
    </row>
    <row r="99" spans="6:9" x14ac:dyDescent="0.25">
      <c r="F99" s="5"/>
      <c r="G99" s="5"/>
      <c r="H99" s="5"/>
      <c r="I99" s="5"/>
    </row>
    <row r="100" spans="6:9" x14ac:dyDescent="0.25">
      <c r="F100" s="5"/>
      <c r="G100" s="5"/>
      <c r="H100" s="5"/>
      <c r="I100" s="5"/>
    </row>
    <row r="101" spans="6:9" x14ac:dyDescent="0.25">
      <c r="F101" s="5"/>
      <c r="G101" s="5"/>
      <c r="H101" s="5"/>
      <c r="I101" s="5"/>
    </row>
    <row r="102" spans="6:9" x14ac:dyDescent="0.25">
      <c r="F102" s="5"/>
      <c r="G102" s="5"/>
      <c r="H102" s="5"/>
      <c r="I102" s="5"/>
    </row>
    <row r="103" spans="6:9" x14ac:dyDescent="0.25">
      <c r="F103" s="5"/>
      <c r="G103" s="5"/>
      <c r="H103" s="5"/>
      <c r="I103" s="5"/>
    </row>
    <row r="104" spans="6:9" x14ac:dyDescent="0.25">
      <c r="F104" s="5"/>
      <c r="G104" s="5"/>
      <c r="H104" s="5"/>
      <c r="I104" s="5"/>
    </row>
    <row r="105" spans="6:9" x14ac:dyDescent="0.25">
      <c r="F105" s="5"/>
      <c r="G105" s="5"/>
      <c r="H105" s="5"/>
      <c r="I105" s="5"/>
    </row>
    <row r="106" spans="6:9" x14ac:dyDescent="0.25">
      <c r="F106" s="5"/>
      <c r="G106" s="5"/>
      <c r="H106" s="5"/>
      <c r="I106" s="5"/>
    </row>
    <row r="107" spans="6:9" x14ac:dyDescent="0.25">
      <c r="F107" s="5"/>
      <c r="G107" s="5"/>
      <c r="H107" s="5"/>
      <c r="I107" s="5"/>
    </row>
    <row r="108" spans="6:9" x14ac:dyDescent="0.25">
      <c r="F108" s="5"/>
      <c r="G108" s="5"/>
      <c r="H108" s="5"/>
      <c r="I108" s="5"/>
    </row>
    <row r="109" spans="6:9" x14ac:dyDescent="0.25">
      <c r="F109" s="5"/>
      <c r="G109" s="5"/>
      <c r="H109" s="5"/>
      <c r="I109" s="5"/>
    </row>
    <row r="110" spans="6:9" x14ac:dyDescent="0.25">
      <c r="F110" s="5"/>
      <c r="G110" s="5"/>
      <c r="H110" s="5"/>
      <c r="I110" s="5"/>
    </row>
    <row r="111" spans="6:9" x14ac:dyDescent="0.25">
      <c r="F111" s="5"/>
      <c r="G111" s="5"/>
      <c r="H111" s="5"/>
      <c r="I111" s="5"/>
    </row>
    <row r="112" spans="6:9" x14ac:dyDescent="0.25">
      <c r="F112" s="5"/>
      <c r="G112" s="5"/>
      <c r="H112" s="5"/>
      <c r="I112" s="5"/>
    </row>
    <row r="113" spans="6:9" x14ac:dyDescent="0.25">
      <c r="F113" s="5"/>
      <c r="G113" s="5"/>
      <c r="H113" s="5"/>
      <c r="I113" s="5"/>
    </row>
    <row r="114" spans="6:9" x14ac:dyDescent="0.25">
      <c r="F114" s="5"/>
      <c r="G114" s="5"/>
      <c r="H114" s="5"/>
      <c r="I114" s="5"/>
    </row>
    <row r="115" spans="6:9" x14ac:dyDescent="0.25">
      <c r="F115" s="5"/>
      <c r="G115" s="5"/>
      <c r="H115" s="5"/>
      <c r="I115" s="5"/>
    </row>
    <row r="116" spans="6:9" x14ac:dyDescent="0.25">
      <c r="F116" s="5"/>
      <c r="G116" s="5"/>
      <c r="H116" s="5"/>
      <c r="I116" s="5"/>
    </row>
    <row r="117" spans="6:9" x14ac:dyDescent="0.25">
      <c r="F117" s="5"/>
      <c r="G117" s="5"/>
      <c r="H117" s="5"/>
      <c r="I117" s="5"/>
    </row>
    <row r="118" spans="6:9" x14ac:dyDescent="0.25">
      <c r="F118" s="5"/>
      <c r="G118" s="5"/>
      <c r="H118" s="5"/>
      <c r="I118" s="5"/>
    </row>
    <row r="119" spans="6:9" x14ac:dyDescent="0.25">
      <c r="F119" s="5"/>
      <c r="G119" s="5"/>
      <c r="H119" s="5"/>
      <c r="I119" s="5"/>
    </row>
    <row r="120" spans="6:9" x14ac:dyDescent="0.25">
      <c r="F120" s="5"/>
      <c r="G120" s="5"/>
      <c r="H120" s="5"/>
      <c r="I120" s="5"/>
    </row>
    <row r="121" spans="6:9" x14ac:dyDescent="0.25">
      <c r="F121" s="5"/>
      <c r="G121" s="5"/>
      <c r="H121" s="5"/>
      <c r="I121" s="5"/>
    </row>
    <row r="122" spans="6:9" x14ac:dyDescent="0.25">
      <c r="F122" s="5"/>
      <c r="G122" s="5"/>
      <c r="H122" s="5"/>
      <c r="I122" s="5"/>
    </row>
    <row r="123" spans="6:9" x14ac:dyDescent="0.25">
      <c r="F123" s="5"/>
      <c r="G123" s="5"/>
      <c r="H123" s="5"/>
      <c r="I123" s="5"/>
    </row>
    <row r="124" spans="6:9" x14ac:dyDescent="0.25">
      <c r="F124" s="5"/>
      <c r="G124" s="5"/>
      <c r="H124" s="5"/>
      <c r="I124" s="5"/>
    </row>
    <row r="125" spans="6:9" x14ac:dyDescent="0.25">
      <c r="F125" s="5"/>
      <c r="G125" s="5"/>
      <c r="H125" s="5"/>
      <c r="I125" s="5"/>
    </row>
    <row r="126" spans="6:9" x14ac:dyDescent="0.25">
      <c r="F126" s="5"/>
      <c r="G126" s="5"/>
      <c r="H126" s="5"/>
      <c r="I126" s="5"/>
    </row>
    <row r="127" spans="6:9" x14ac:dyDescent="0.25">
      <c r="F127" s="5"/>
      <c r="G127" s="5"/>
      <c r="H127" s="5"/>
      <c r="I127" s="5"/>
    </row>
    <row r="128" spans="6:9" x14ac:dyDescent="0.25">
      <c r="F128" s="5"/>
      <c r="G128" s="5"/>
      <c r="H128" s="5"/>
      <c r="I128" s="5"/>
    </row>
    <row r="129" spans="6:9" x14ac:dyDescent="0.25">
      <c r="F129" s="5"/>
      <c r="G129" s="5"/>
      <c r="H129" s="5"/>
      <c r="I129" s="5"/>
    </row>
    <row r="130" spans="6:9" x14ac:dyDescent="0.25">
      <c r="F130" s="5"/>
      <c r="G130" s="5"/>
      <c r="H130" s="5"/>
      <c r="I130" s="5"/>
    </row>
    <row r="131" spans="6:9" x14ac:dyDescent="0.25">
      <c r="F131" s="5"/>
      <c r="G131" s="5"/>
      <c r="H131" s="5"/>
      <c r="I131" s="5"/>
    </row>
    <row r="132" spans="6:9" x14ac:dyDescent="0.25">
      <c r="F132" s="5"/>
      <c r="G132" s="5"/>
      <c r="H132" s="5"/>
      <c r="I132" s="5"/>
    </row>
    <row r="133" spans="6:9" x14ac:dyDescent="0.25">
      <c r="F133" s="5"/>
      <c r="G133" s="5"/>
      <c r="H133" s="5"/>
      <c r="I133" s="5"/>
    </row>
    <row r="134" spans="6:9" x14ac:dyDescent="0.25">
      <c r="F134" s="5"/>
      <c r="G134" s="5"/>
      <c r="H134" s="5"/>
      <c r="I134" s="5"/>
    </row>
    <row r="135" spans="6:9" x14ac:dyDescent="0.25">
      <c r="F135" s="5"/>
      <c r="G135" s="5"/>
      <c r="H135" s="5"/>
      <c r="I135" s="5"/>
    </row>
    <row r="136" spans="6:9" x14ac:dyDescent="0.25">
      <c r="F136" s="5"/>
      <c r="G136" s="5"/>
      <c r="H136" s="5"/>
      <c r="I136" s="5"/>
    </row>
    <row r="137" spans="6:9" x14ac:dyDescent="0.25">
      <c r="F137" s="5"/>
      <c r="G137" s="5"/>
      <c r="H137" s="5"/>
      <c r="I137" s="5"/>
    </row>
    <row r="138" spans="6:9" x14ac:dyDescent="0.25">
      <c r="F138" s="5"/>
      <c r="G138" s="5"/>
      <c r="H138" s="5"/>
      <c r="I138" s="5"/>
    </row>
    <row r="139" spans="6:9" x14ac:dyDescent="0.25">
      <c r="F139" s="5"/>
      <c r="G139" s="5"/>
      <c r="H139" s="5"/>
      <c r="I139" s="5"/>
    </row>
    <row r="140" spans="6:9" x14ac:dyDescent="0.25">
      <c r="F140" s="5"/>
      <c r="G140" s="5"/>
      <c r="H140" s="5"/>
      <c r="I140" s="5"/>
    </row>
    <row r="141" spans="6:9" x14ac:dyDescent="0.25">
      <c r="F141" s="5"/>
      <c r="G141" s="5"/>
      <c r="H141" s="5"/>
      <c r="I141" s="5"/>
    </row>
    <row r="142" spans="6:9" x14ac:dyDescent="0.25">
      <c r="F142" s="5"/>
      <c r="G142" s="5"/>
      <c r="H142" s="5"/>
      <c r="I142" s="5"/>
    </row>
    <row r="143" spans="6:9" x14ac:dyDescent="0.25">
      <c r="F143" s="5"/>
      <c r="G143" s="5"/>
      <c r="H143" s="5"/>
      <c r="I143" s="5"/>
    </row>
    <row r="144" spans="6:9" x14ac:dyDescent="0.25">
      <c r="F144" s="5"/>
      <c r="G144" s="5"/>
      <c r="H144" s="5"/>
      <c r="I144" s="5"/>
    </row>
    <row r="145" spans="6:9" x14ac:dyDescent="0.25">
      <c r="F145" s="5"/>
      <c r="G145" s="5"/>
      <c r="H145" s="5"/>
      <c r="I145" s="5"/>
    </row>
    <row r="146" spans="6:9" x14ac:dyDescent="0.25">
      <c r="F146" s="5"/>
      <c r="G146" s="5"/>
      <c r="H146" s="5"/>
      <c r="I146" s="5"/>
    </row>
    <row r="147" spans="6:9" x14ac:dyDescent="0.25">
      <c r="F147" s="5"/>
      <c r="G147" s="5"/>
      <c r="H147" s="5"/>
      <c r="I147" s="5"/>
    </row>
    <row r="148" spans="6:9" x14ac:dyDescent="0.25">
      <c r="F148" s="5"/>
      <c r="G148" s="5"/>
      <c r="H148" s="5"/>
      <c r="I148" s="5"/>
    </row>
    <row r="149" spans="6:9" x14ac:dyDescent="0.25">
      <c r="F149" s="5"/>
      <c r="G149" s="5"/>
      <c r="H149" s="5"/>
      <c r="I149" s="5"/>
    </row>
    <row r="150" spans="6:9" x14ac:dyDescent="0.25">
      <c r="F150" s="5"/>
      <c r="G150" s="5"/>
      <c r="H150" s="5"/>
      <c r="I150" s="5"/>
    </row>
    <row r="151" spans="6:9" x14ac:dyDescent="0.25">
      <c r="F151" s="5"/>
      <c r="G151" s="5"/>
      <c r="H151" s="5"/>
      <c r="I151" s="5"/>
    </row>
    <row r="152" spans="6:9" x14ac:dyDescent="0.25">
      <c r="F152" s="5"/>
      <c r="G152" s="5"/>
      <c r="H152" s="5"/>
      <c r="I152" s="5"/>
    </row>
    <row r="153" spans="6:9" x14ac:dyDescent="0.25">
      <c r="F153" s="5"/>
      <c r="G153" s="5"/>
      <c r="H153" s="5"/>
      <c r="I153" s="5"/>
    </row>
    <row r="154" spans="6:9" x14ac:dyDescent="0.25">
      <c r="F154" s="5"/>
      <c r="G154" s="5"/>
      <c r="H154" s="5"/>
      <c r="I154" s="5"/>
    </row>
    <row r="155" spans="6:9" x14ac:dyDescent="0.25">
      <c r="F155" s="5"/>
      <c r="G155" s="5"/>
      <c r="H155" s="5"/>
      <c r="I155" s="5"/>
    </row>
    <row r="156" spans="6:9" x14ac:dyDescent="0.25">
      <c r="F156" s="5"/>
      <c r="G156" s="5"/>
      <c r="H156" s="5"/>
      <c r="I156" s="5"/>
    </row>
    <row r="157" spans="6:9" x14ac:dyDescent="0.25">
      <c r="F157" s="5"/>
      <c r="G157" s="5"/>
      <c r="H157" s="5"/>
      <c r="I157" s="5"/>
    </row>
    <row r="158" spans="6:9" x14ac:dyDescent="0.25">
      <c r="F158" s="5"/>
      <c r="G158" s="5"/>
      <c r="H158" s="5"/>
      <c r="I158" s="5"/>
    </row>
    <row r="159" spans="6:9" x14ac:dyDescent="0.25">
      <c r="F159" s="5"/>
      <c r="G159" s="5"/>
      <c r="H159" s="5"/>
      <c r="I159" s="5"/>
    </row>
    <row r="160" spans="6:9" x14ac:dyDescent="0.25">
      <c r="F160" s="5"/>
      <c r="G160" s="5"/>
      <c r="H160" s="5"/>
      <c r="I160" s="5"/>
    </row>
    <row r="161" spans="6:9" x14ac:dyDescent="0.25">
      <c r="F161" s="5"/>
      <c r="G161" s="5"/>
      <c r="H161" s="5"/>
      <c r="I161" s="5"/>
    </row>
    <row r="162" spans="6:9" x14ac:dyDescent="0.25">
      <c r="F162" s="5"/>
      <c r="G162" s="5"/>
      <c r="H162" s="5"/>
      <c r="I162" s="5"/>
    </row>
    <row r="163" spans="6:9" x14ac:dyDescent="0.25">
      <c r="F163" s="5"/>
      <c r="G163" s="5"/>
      <c r="H163" s="5"/>
      <c r="I163" s="5"/>
    </row>
    <row r="164" spans="6:9" x14ac:dyDescent="0.25">
      <c r="F164" s="5"/>
      <c r="G164" s="5"/>
      <c r="H164" s="5"/>
      <c r="I164" s="5"/>
    </row>
    <row r="165" spans="6:9" x14ac:dyDescent="0.25">
      <c r="F165" s="5"/>
      <c r="G165" s="5"/>
      <c r="H165" s="5"/>
      <c r="I165" s="5"/>
    </row>
    <row r="166" spans="6:9" x14ac:dyDescent="0.25">
      <c r="F166" s="5"/>
      <c r="G166" s="5"/>
      <c r="H166" s="5"/>
      <c r="I166" s="5"/>
    </row>
    <row r="167" spans="6:9" x14ac:dyDescent="0.25">
      <c r="F167" s="5"/>
      <c r="G167" s="5"/>
      <c r="H167" s="5"/>
      <c r="I167" s="5"/>
    </row>
    <row r="168" spans="6:9" x14ac:dyDescent="0.25">
      <c r="F168" s="5"/>
      <c r="G168" s="5"/>
      <c r="H168" s="5"/>
      <c r="I168" s="5"/>
    </row>
    <row r="169" spans="6:9" x14ac:dyDescent="0.25">
      <c r="F169" s="5"/>
      <c r="G169" s="5"/>
      <c r="H169" s="5"/>
      <c r="I169" s="5"/>
    </row>
  </sheetData>
  <mergeCells count="10">
    <mergeCell ref="A1:K1"/>
    <mergeCell ref="B3:K3"/>
    <mergeCell ref="B4:K4"/>
    <mergeCell ref="B5:E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6"/>
  <sheetViews>
    <sheetView view="pageBreakPreview" zoomScaleSheetLayoutView="100" workbookViewId="0">
      <selection activeCell="C21" sqref="C21"/>
    </sheetView>
  </sheetViews>
  <sheetFormatPr defaultRowHeight="15" x14ac:dyDescent="0.25"/>
  <cols>
    <col min="1" max="1" width="17.85546875" customWidth="1"/>
    <col min="2" max="2" width="39.42578125" customWidth="1"/>
    <col min="3" max="3" width="29.5703125" customWidth="1"/>
    <col min="4" max="4" width="42" customWidth="1"/>
    <col min="5" max="5" width="26" customWidth="1"/>
  </cols>
  <sheetData>
    <row r="1" spans="1:5" x14ac:dyDescent="0.25">
      <c r="A1" s="24" t="s">
        <v>17</v>
      </c>
      <c r="B1" s="24" t="s">
        <v>35</v>
      </c>
      <c r="C1" s="24" t="s">
        <v>43</v>
      </c>
      <c r="D1" s="24" t="s">
        <v>54</v>
      </c>
      <c r="E1" s="24" t="s">
        <v>90</v>
      </c>
    </row>
    <row r="2" spans="1:5" ht="30" x14ac:dyDescent="0.25">
      <c r="A2" t="s">
        <v>29</v>
      </c>
      <c r="B2" s="28" t="s">
        <v>41</v>
      </c>
      <c r="C2" t="s">
        <v>44</v>
      </c>
      <c r="D2" t="s">
        <v>56</v>
      </c>
      <c r="E2" t="s">
        <v>91</v>
      </c>
    </row>
    <row r="3" spans="1:5" x14ac:dyDescent="0.25">
      <c r="A3" t="s">
        <v>30</v>
      </c>
      <c r="B3" s="28" t="s">
        <v>40</v>
      </c>
      <c r="C3" t="s">
        <v>45</v>
      </c>
      <c r="D3" t="s">
        <v>57</v>
      </c>
      <c r="E3" t="s">
        <v>92</v>
      </c>
    </row>
    <row r="4" spans="1:5" x14ac:dyDescent="0.25">
      <c r="A4" t="s">
        <v>32</v>
      </c>
      <c r="B4" s="28" t="s">
        <v>39</v>
      </c>
      <c r="C4" t="s">
        <v>46</v>
      </c>
      <c r="D4" t="s">
        <v>58</v>
      </c>
    </row>
    <row r="5" spans="1:5" x14ac:dyDescent="0.25">
      <c r="A5" t="s">
        <v>31</v>
      </c>
      <c r="B5" s="28" t="s">
        <v>38</v>
      </c>
      <c r="C5" t="s">
        <v>47</v>
      </c>
      <c r="D5" t="s">
        <v>59</v>
      </c>
    </row>
    <row r="6" spans="1:5" x14ac:dyDescent="0.25">
      <c r="B6" s="28" t="s">
        <v>42</v>
      </c>
      <c r="C6" t="s">
        <v>48</v>
      </c>
      <c r="D6" t="s">
        <v>93</v>
      </c>
    </row>
  </sheetData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ТРУ</vt:lpstr>
      <vt:lpstr>ЧЕК_ЛИСТ</vt:lpstr>
      <vt:lpstr>НМЦК</vt:lpstr>
      <vt:lpstr>СПИСКИ</vt:lpstr>
      <vt:lpstr>Источник_финансирования</vt:lpstr>
      <vt:lpstr>НМЦК</vt:lpstr>
      <vt:lpstr>Ограничения</vt:lpstr>
      <vt:lpstr>Способ_выбора_КА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2021-10-27T05:40:27Z</dcterms:modified>
</cp:coreProperties>
</file>